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mparedes\OneDrive - BENEFICENCIA DEL VALLE EICE\Desktop\Planes año 2026 Enero 30\"/>
    </mc:Choice>
  </mc:AlternateContent>
  <xr:revisionPtr revIDLastSave="0" documentId="13_ncr:1_{D8D628F6-2008-4962-95F0-7B5710E923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3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8" i="1" l="1"/>
  <c r="J208" i="1"/>
  <c r="K208" i="1"/>
  <c r="L208" i="1"/>
  <c r="M208" i="1"/>
  <c r="N208" i="1"/>
  <c r="O208" i="1"/>
  <c r="P208" i="1"/>
  <c r="Q208" i="1"/>
  <c r="R208" i="1"/>
  <c r="S208" i="1"/>
  <c r="H208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U208" i="1" l="1"/>
  <c r="U209" i="1"/>
  <c r="Z208" i="1" l="1"/>
  <c r="F241" i="1"/>
  <c r="D5" i="3" l="1"/>
  <c r="D6" i="3"/>
  <c r="D7" i="3"/>
  <c r="D8" i="3"/>
  <c r="D9" i="3"/>
  <c r="D10" i="3"/>
  <c r="D11" i="3"/>
  <c r="S240" i="1"/>
  <c r="R240" i="1"/>
  <c r="Q240" i="1"/>
  <c r="P240" i="1"/>
  <c r="O240" i="1"/>
  <c r="N240" i="1"/>
  <c r="M240" i="1"/>
  <c r="L240" i="1"/>
  <c r="K240" i="1"/>
  <c r="J240" i="1"/>
  <c r="I240" i="1"/>
  <c r="H240" i="1"/>
  <c r="S239" i="1"/>
  <c r="R239" i="1"/>
  <c r="Q239" i="1"/>
  <c r="P239" i="1"/>
  <c r="O239" i="1"/>
  <c r="N239" i="1"/>
  <c r="M239" i="1"/>
  <c r="L239" i="1"/>
  <c r="K239" i="1"/>
  <c r="J239" i="1"/>
  <c r="I239" i="1"/>
  <c r="H239" i="1"/>
  <c r="S238" i="1"/>
  <c r="R238" i="1"/>
  <c r="Q238" i="1"/>
  <c r="P238" i="1"/>
  <c r="O238" i="1"/>
  <c r="N238" i="1"/>
  <c r="M238" i="1"/>
  <c r="L238" i="1"/>
  <c r="K238" i="1"/>
  <c r="J238" i="1"/>
  <c r="I238" i="1"/>
  <c r="H238" i="1"/>
  <c r="S237" i="1"/>
  <c r="R237" i="1"/>
  <c r="Q237" i="1"/>
  <c r="P237" i="1"/>
  <c r="O237" i="1"/>
  <c r="N237" i="1"/>
  <c r="M237" i="1"/>
  <c r="L237" i="1"/>
  <c r="K237" i="1"/>
  <c r="J237" i="1"/>
  <c r="I237" i="1"/>
  <c r="H237" i="1"/>
  <c r="S236" i="1"/>
  <c r="R236" i="1"/>
  <c r="Q236" i="1"/>
  <c r="P236" i="1"/>
  <c r="O236" i="1"/>
  <c r="N236" i="1"/>
  <c r="M236" i="1"/>
  <c r="L236" i="1"/>
  <c r="K236" i="1"/>
  <c r="J236" i="1"/>
  <c r="I236" i="1"/>
  <c r="H236" i="1"/>
  <c r="S235" i="1"/>
  <c r="R235" i="1"/>
  <c r="Q235" i="1"/>
  <c r="P235" i="1"/>
  <c r="O235" i="1"/>
  <c r="N235" i="1"/>
  <c r="M235" i="1"/>
  <c r="L235" i="1"/>
  <c r="K235" i="1"/>
  <c r="J235" i="1"/>
  <c r="I235" i="1"/>
  <c r="H235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S233" i="1"/>
  <c r="R233" i="1"/>
  <c r="Q233" i="1"/>
  <c r="P233" i="1"/>
  <c r="O233" i="1"/>
  <c r="N233" i="1"/>
  <c r="M233" i="1"/>
  <c r="L233" i="1"/>
  <c r="K233" i="1"/>
  <c r="J233" i="1"/>
  <c r="I233" i="1"/>
  <c r="H233" i="1"/>
  <c r="S232" i="1"/>
  <c r="R232" i="1"/>
  <c r="Q232" i="1"/>
  <c r="P232" i="1"/>
  <c r="O232" i="1"/>
  <c r="N232" i="1"/>
  <c r="M232" i="1"/>
  <c r="L232" i="1"/>
  <c r="K232" i="1"/>
  <c r="J232" i="1"/>
  <c r="I232" i="1"/>
  <c r="H232" i="1"/>
  <c r="S231" i="1"/>
  <c r="R231" i="1"/>
  <c r="Q231" i="1"/>
  <c r="P231" i="1"/>
  <c r="O231" i="1"/>
  <c r="N231" i="1"/>
  <c r="M231" i="1"/>
  <c r="L231" i="1"/>
  <c r="K231" i="1"/>
  <c r="J231" i="1"/>
  <c r="I231" i="1"/>
  <c r="H231" i="1"/>
  <c r="S230" i="1"/>
  <c r="R230" i="1"/>
  <c r="Q230" i="1"/>
  <c r="P230" i="1"/>
  <c r="O230" i="1"/>
  <c r="N230" i="1"/>
  <c r="M230" i="1"/>
  <c r="L230" i="1"/>
  <c r="K230" i="1"/>
  <c r="J230" i="1"/>
  <c r="I230" i="1"/>
  <c r="H230" i="1"/>
  <c r="S229" i="1"/>
  <c r="R229" i="1"/>
  <c r="Q229" i="1"/>
  <c r="P229" i="1"/>
  <c r="O229" i="1"/>
  <c r="N229" i="1"/>
  <c r="M229" i="1"/>
  <c r="L229" i="1"/>
  <c r="K229" i="1"/>
  <c r="J229" i="1"/>
  <c r="I229" i="1"/>
  <c r="H229" i="1"/>
  <c r="S228" i="1"/>
  <c r="R228" i="1"/>
  <c r="Q228" i="1"/>
  <c r="P228" i="1"/>
  <c r="O228" i="1"/>
  <c r="N228" i="1"/>
  <c r="M228" i="1"/>
  <c r="L228" i="1"/>
  <c r="K228" i="1"/>
  <c r="J228" i="1"/>
  <c r="I228" i="1"/>
  <c r="H228" i="1"/>
  <c r="S227" i="1"/>
  <c r="R227" i="1"/>
  <c r="Q227" i="1"/>
  <c r="P227" i="1"/>
  <c r="O227" i="1"/>
  <c r="N227" i="1"/>
  <c r="M227" i="1"/>
  <c r="L227" i="1"/>
  <c r="K227" i="1"/>
  <c r="J227" i="1"/>
  <c r="I227" i="1"/>
  <c r="H227" i="1"/>
  <c r="S226" i="1"/>
  <c r="R226" i="1"/>
  <c r="Q226" i="1"/>
  <c r="P226" i="1"/>
  <c r="O226" i="1"/>
  <c r="N226" i="1"/>
  <c r="M226" i="1"/>
  <c r="L226" i="1"/>
  <c r="K226" i="1"/>
  <c r="J226" i="1"/>
  <c r="I226" i="1"/>
  <c r="H226" i="1"/>
  <c r="S225" i="1"/>
  <c r="R225" i="1"/>
  <c r="Q225" i="1"/>
  <c r="P225" i="1"/>
  <c r="O225" i="1"/>
  <c r="N225" i="1"/>
  <c r="M225" i="1"/>
  <c r="L225" i="1"/>
  <c r="K225" i="1"/>
  <c r="J225" i="1"/>
  <c r="I225" i="1"/>
  <c r="H225" i="1"/>
  <c r="S224" i="1"/>
  <c r="R224" i="1"/>
  <c r="Q224" i="1"/>
  <c r="P224" i="1"/>
  <c r="O224" i="1"/>
  <c r="N224" i="1"/>
  <c r="M224" i="1"/>
  <c r="L224" i="1"/>
  <c r="K224" i="1"/>
  <c r="J224" i="1"/>
  <c r="I224" i="1"/>
  <c r="H224" i="1"/>
  <c r="S223" i="1"/>
  <c r="R223" i="1"/>
  <c r="Q223" i="1"/>
  <c r="P223" i="1"/>
  <c r="O223" i="1"/>
  <c r="N223" i="1"/>
  <c r="M223" i="1"/>
  <c r="L223" i="1"/>
  <c r="K223" i="1"/>
  <c r="J223" i="1"/>
  <c r="I223" i="1"/>
  <c r="H223" i="1"/>
  <c r="S222" i="1"/>
  <c r="R222" i="1"/>
  <c r="Q222" i="1"/>
  <c r="P222" i="1"/>
  <c r="O222" i="1"/>
  <c r="N222" i="1"/>
  <c r="M222" i="1"/>
  <c r="L222" i="1"/>
  <c r="K222" i="1"/>
  <c r="J222" i="1"/>
  <c r="I222" i="1"/>
  <c r="H222" i="1"/>
  <c r="S221" i="1"/>
  <c r="R221" i="1"/>
  <c r="Q221" i="1"/>
  <c r="P221" i="1"/>
  <c r="O221" i="1"/>
  <c r="N221" i="1"/>
  <c r="M221" i="1"/>
  <c r="L221" i="1"/>
  <c r="K221" i="1"/>
  <c r="J221" i="1"/>
  <c r="I221" i="1"/>
  <c r="H221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S219" i="1"/>
  <c r="R219" i="1"/>
  <c r="Q219" i="1"/>
  <c r="P219" i="1"/>
  <c r="O219" i="1"/>
  <c r="N219" i="1"/>
  <c r="M219" i="1"/>
  <c r="L219" i="1"/>
  <c r="K219" i="1"/>
  <c r="J219" i="1"/>
  <c r="I219" i="1"/>
  <c r="H219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H241" i="1" l="1"/>
  <c r="J242" i="1"/>
  <c r="J241" i="1"/>
  <c r="L241" i="1"/>
  <c r="N241" i="1"/>
  <c r="P241" i="1"/>
  <c r="R241" i="1"/>
  <c r="I241" i="1"/>
  <c r="K241" i="1"/>
  <c r="M241" i="1"/>
  <c r="O241" i="1"/>
  <c r="Q241" i="1"/>
  <c r="S241" i="1"/>
  <c r="H242" i="1" l="1"/>
  <c r="R242" i="1"/>
  <c r="Q242" i="1"/>
  <c r="K242" i="1"/>
  <c r="I242" i="1"/>
  <c r="S242" i="1"/>
  <c r="P242" i="1"/>
  <c r="N242" i="1"/>
  <c r="O242" i="1"/>
  <c r="L242" i="1"/>
  <c r="M2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carango</author>
  </authors>
  <commentList>
    <comment ref="U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carango:</t>
        </r>
        <r>
          <rPr>
            <sz val="9"/>
            <color indexed="81"/>
            <rFont val="Tahoma"/>
            <family val="2"/>
          </rPr>
          <t xml:space="preserve">
FISICO</t>
        </r>
      </text>
    </comment>
    <comment ref="V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carango:</t>
        </r>
        <r>
          <rPr>
            <sz val="9"/>
            <color indexed="81"/>
            <rFont val="Tahoma"/>
            <family val="2"/>
          </rPr>
          <t xml:space="preserve">
TECNOLÓGICO</t>
        </r>
      </text>
    </comment>
    <comment ref="W1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carango:</t>
        </r>
        <r>
          <rPr>
            <sz val="9"/>
            <color indexed="81"/>
            <rFont val="Tahoma"/>
            <family val="2"/>
          </rPr>
          <t xml:space="preserve">
ECONOMICO
</t>
        </r>
      </text>
    </comment>
    <comment ref="X1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carango:</t>
        </r>
        <r>
          <rPr>
            <sz val="9"/>
            <color indexed="81"/>
            <rFont val="Tahoma"/>
            <family val="2"/>
          </rPr>
          <t xml:space="preserve">
HUMANO</t>
        </r>
      </text>
    </comment>
  </commentList>
</comments>
</file>

<file path=xl/sharedStrings.xml><?xml version="1.0" encoding="utf-8"?>
<sst xmlns="http://schemas.openxmlformats.org/spreadsheetml/2006/main" count="548" uniqueCount="198">
  <si>
    <t xml:space="preserve">Versión: 1
</t>
  </si>
  <si>
    <r>
      <t xml:space="preserve">OBJETIVO: </t>
    </r>
    <r>
      <rPr>
        <sz val="11"/>
        <color theme="1"/>
        <rFont val="Calibri"/>
        <family val="2"/>
        <scheme val="minor"/>
      </rPr>
      <t>Fortalecer la Seguridad y Salud en el Trabajo al interior de la BENEFICENCIA DEL VALLE DEL CAUCA I.E.C.E, a través de la planificación, desarrollo,   verificación y generación de acciones preventivas, correctivas y de mejora, según las disposiciones legales vigentes.</t>
    </r>
  </si>
  <si>
    <t>FECHA DE ACTUALIZACIÓN  Y SEGUIMIENTO</t>
  </si>
  <si>
    <t>RESPOSABLES DEL SEGUIMIENTO</t>
  </si>
  <si>
    <t>No.</t>
  </si>
  <si>
    <t>CICLO PHVA</t>
  </si>
  <si>
    <t>OBJETIVO DE CONTROL DEL RIESGO</t>
  </si>
  <si>
    <t>METAS</t>
  </si>
  <si>
    <t>ACTIVIDAD</t>
  </si>
  <si>
    <t xml:space="preserve">RESPONSABLE </t>
  </si>
  <si>
    <t>RECURSOS</t>
  </si>
  <si>
    <t xml:space="preserve">INDICADOR DE ESTRUCTURA, PROCESO Y RESULTADO </t>
  </si>
  <si>
    <t>ENTREGABLE</t>
  </si>
  <si>
    <t>OBSERVACIONES</t>
  </si>
  <si>
    <t>F</t>
  </si>
  <si>
    <t>T</t>
  </si>
  <si>
    <t>E</t>
  </si>
  <si>
    <t>H</t>
  </si>
  <si>
    <t>P</t>
  </si>
  <si>
    <t xml:space="preserve">
Responsable del SG-SST Profesional SST </t>
  </si>
  <si>
    <t>X</t>
  </si>
  <si>
    <t xml:space="preserve">      </t>
  </si>
  <si>
    <t>SEGUIMIENTO</t>
  </si>
  <si>
    <t>Responsable SG-SST
Profesional SST, Gonseguros, ARL</t>
  </si>
  <si>
    <t>Responsable del SG-SST
Profesional SST, Gonseguros, ARL</t>
  </si>
  <si>
    <t>Matriz de requisitos legales diligenciada, evidenciando el cumplimiento</t>
  </si>
  <si>
    <t xml:space="preserve">
Responsable del SG-SST Profesional SST  - Gonseguros y ARL</t>
  </si>
  <si>
    <t>Responsable del SG-SST
Profesional SST  - IPS Ocupacional</t>
  </si>
  <si>
    <t>Profesiograma que involucre todos los cargos</t>
  </si>
  <si>
    <t>V</t>
  </si>
  <si>
    <t>Realizar auditoria interna y  revisión al SGSST</t>
  </si>
  <si>
    <t xml:space="preserve">Ejecutar auditoria interna  y  revisión de acuerdo al programa y plan de auditoria establecidos, ya sea a traves de contratación por la alta gerencia de un tercero idoneo y/o con Auditores internos, debidamente formados </t>
  </si>
  <si>
    <t>Realizar auditoria interna y  revisión al SGSST, de acuerdo con el programa de auditoria interna definido por  el Proceso Evaluación Independiente y la Coordinación de MIPG, incluyendo el COPASST</t>
  </si>
  <si>
    <t xml:space="preserve">
Gerencia, Director Administrativo, Responsable del SG-SST, Profesional SST</t>
  </si>
  <si>
    <t>A</t>
  </si>
  <si>
    <t>Definir e implementar acciones preventivas, correctivas y de mejora  de acuerdo a los resultados del SGSST, los resultados de auditorias internas, externas y de organismos de control, de inpección vigilancia y control, de los resultados de la revisión por la dirección al SGSST y los resultados de los indicadores de estructura, proceso y resultado del SGSST.</t>
  </si>
  <si>
    <t>Ralizar la revisión por la lta dirección al SGSST, de acuerdo al procedimiento interno definido y formalizado para tal efecto,los requisitos de la resolución 0312 de 2019 y los demas líneamientos internos del modelo de gestión de la entidad</t>
  </si>
  <si>
    <t>R</t>
  </si>
  <si>
    <t>No. ACTIVIDADES PROGRAMADAS</t>
  </si>
  <si>
    <t>No. ACTIVIDADES REALIZADAS</t>
  </si>
  <si>
    <t>% DE EJECUCIÓN</t>
  </si>
  <si>
    <t>Elaboró:Contratista de apoyo SG-SST</t>
  </si>
  <si>
    <t>Aprobo: ProfesionalEspecializado - Dirección Administrativa</t>
  </si>
  <si>
    <t>FIRMA: REPRESENTANTE LEGAL Y/O DELEGADO</t>
  </si>
  <si>
    <t>Resolución  asignación responsable interno del SG-SST</t>
  </si>
  <si>
    <t>Documentos con las responsabilidades frente al SG-SST</t>
  </si>
  <si>
    <t xml:space="preserve">3.1.9 Eliminación adecuada de residuos sólidos, líquidos o gaseosos
</t>
  </si>
  <si>
    <t>3.1.1 Actualizar la descripción sociodemográfica y diagnóstico de condiciones de salud</t>
  </si>
  <si>
    <t xml:space="preserve">Responsable del SG-SST
Profesional SST  </t>
  </si>
  <si>
    <t>3.1.2 Definir y realizar las actividades de medicina del trabajo, promoción y prevención, de conformidad con las prioridades que se identificaron en el diagnóstico de las condiciones de salud de los trabajadores y los peligros/riesgos de intervención prioritarios.</t>
  </si>
  <si>
    <t>3.1.3 Revisar profesiograma de acuerdo a la  Información al médico de los perfiles de cargo</t>
  </si>
  <si>
    <t>Determinar y gestionar los examenes médicos ocupacionales de acuerdo al profesiograma establecido.</t>
  </si>
  <si>
    <t xml:space="preserve">
Responsable del SG-SST Profesional SST  </t>
  </si>
  <si>
    <t>3.1.8 Contar con suministro permanente de agua potable, servicios sanitarios y mecanismos para disponer excretas y basuras; en las Instalaciones de la Empresa.</t>
  </si>
  <si>
    <t xml:space="preserve">
Empresa  y  Contratos  de aseo y limpieza asociados</t>
  </si>
  <si>
    <t>3.2.1 Realizar el reporte de los IT-AT-EL que ocurran en la Empresa (considerando la gestión y tiempos establecidos por la normatividad vigente).</t>
  </si>
  <si>
    <t>3.2.2  Investigar los IT-AT-EL que ocurran en la Empresa (equipo investigador y gestión a realizar de acuerdo a lo establecido en la normatividad vigente).</t>
  </si>
  <si>
    <t>Investigar el 100% de los accidentes e incidentes de trabajo</t>
  </si>
  <si>
    <t>Reportar  el 100% de los accidentes e incidentes de trabajo</t>
  </si>
  <si>
    <t>3.2.3  Diligenciar y mantener actualizado el registro y seguimiento del análisis estadístico de eventos (IT-AT-EG-EL). Los registros deben ser de los 2 últimos años (como mínimo). el seguimiento al plan de accion producto de la investigacion de la AT de acuerdo al cronogrma establecido.</t>
  </si>
  <si>
    <t>Hacer seguimiento a los planes de acción del 100% de los accidentes e incidentes de trabajo</t>
  </si>
  <si>
    <t xml:space="preserve">Responsable del SG-SST
Profesional SST                          COPASST y ARL
</t>
  </si>
  <si>
    <t>Responsable del SG-SST
Profesional SST COPASST y ARL</t>
  </si>
  <si>
    <t xml:space="preserve">FURAT (Formato unico de reporte de accidentes). </t>
  </si>
  <si>
    <t xml:space="preserve">Formato de investigación del Accidente, incidente y enfermedad laboral. </t>
  </si>
  <si>
    <t>Responsable del SG-SST
Profesional SST</t>
  </si>
  <si>
    <t xml:space="preserve">Mantener actualizado el registro de los indicadores minimos del SGSST </t>
  </si>
  <si>
    <t>3.3.1 al 3.3.6 Actualizar el registro y seguimiento de los indicadores de frecuencia, severidad y mortalidad de AT y EL</t>
  </si>
  <si>
    <t>Revisión y análisis de  la Matriz de identificación de peligros y valoración de riesgos  y determinación de controles.</t>
  </si>
  <si>
    <t>Actualizar el 100% del  contenido de la Matriz de identificación de peligros, evaluación, valoración de riesgos y determinación de controles de la entidad  teniendo en cuenta que la actualización y/o ajuste depende de los cambios en la infraestructura física de las instalaciones,  por cambios en los procedimientos, por la adición y/o supresión de nuevos procedimientos, por cambios en los controles.</t>
  </si>
  <si>
    <t>4.1.1 AL 4.1.3 Actualizar si es necesario la Matriz de identificación de peligros, evaluación, valoración de riesgos y determinación de controles de la entidad, teniendo en cuenta que la actualización y/o ajuste depende de los cambios en la infraestructura física de las instalaciones,  por cambios en los procedimientos, por la adición y/o supresión de nuevos procedimientos, por cambios en los controles.</t>
  </si>
  <si>
    <t>4.1.4 Con base en la identificación de peligros, evaluación y valoración de los riesgos, determinar con la Empresa la necesidad de realizar mediciones ambientales (de acuerdo riesgos químicos, físicos y/o biológicos).</t>
  </si>
  <si>
    <t>Implementar las medidas de intervención  y control definidas en la  matriz de peligros y riesgos, de acuerdo a la priorización  establecida en dicho documento para cada  peligro y riesgo identificado.</t>
  </si>
  <si>
    <t>Ejecutar el 80% de los controles  definidos para los peligros y riesgos priorizados  y valorados como no aceptables o aceptables con control específico en la matriz de peligros y riesgos.</t>
  </si>
  <si>
    <t>Ejecutar igual o mayor al 90% de las inspecciones de seguridad planeadas</t>
  </si>
  <si>
    <t xml:space="preserve">
Profesional SST -  COPASST</t>
  </si>
  <si>
    <t>4.2.1 y 4.2.2  Ejecutar las acciones (Controles administrativos , controles de ingenieria, eliminación, suustitución y/o uso de EPP) propuestas en la matriz de peligros y riesgos, para todas las sedes de trabajo del Departamento de Risaralda.</t>
  </si>
  <si>
    <t>4.2. 3Ejecutar las inspecciones de seguridad planeadas, periódicas e informales, de acuerdo al cronograma respectivo y con el acompañamiento del COPASST</t>
  </si>
  <si>
    <t>Responsable del SG-SST
Profesional SST  COPASST y Contrato asociado</t>
  </si>
  <si>
    <t>Plan de prevención, preparación y respuesta ante mergencias</t>
  </si>
  <si>
    <t>Cumplir en un igual o mayor al 90% de las actividades programadas para el plan de prevención, preparación y respuesta ante emergencias emergencias</t>
  </si>
  <si>
    <t xml:space="preserve">
Gerencia, Director Administrativo, Responsble del SG-SST, Profesional SST, ARL</t>
  </si>
  <si>
    <t>5.2 Realizar planeación y/o entrenamiento/capacitación a la brigada de emergencias</t>
  </si>
  <si>
    <t>5.2 Realizar dotación y suministro de elementos e insumos requeridos para la atención de emergencias y prestación de primeros auxilios de acuerdo a inspecciones previas realizadas (Botiquines, camillas, inmovilizadores, extintores, señalización, entre otros)de acuerdo con la normatividad vigente.</t>
  </si>
  <si>
    <t xml:space="preserve">5.1 Revisar y/o actualizar cuando sean necesario el plan de emergencias, incluyendo la documentación de el plan de ayuda mutua y simulacros de evacuación </t>
  </si>
  <si>
    <t>Tener actualizada la descripción sociodemografica del 100% de los colaboradores de la Beneficencia del Valle E.I.C.E</t>
  </si>
  <si>
    <t xml:space="preserve">Garantizar las condiciones de salud de los colaboradores  y contratistas de la Beneficencia del Valle E.I.C.E  </t>
  </si>
  <si>
    <t xml:space="preserve">Cumplir con el 80% de las actividades de bienestar y medicina del trabajo establecidas a partir de los diagnosticos de condiciones de salud y  peligros/riesgos prioritarios </t>
  </si>
  <si>
    <t>Registro de descipción sociodemografica</t>
  </si>
  <si>
    <t xml:space="preserve">Actividades de medicina del trabajo </t>
  </si>
  <si>
    <t xml:space="preserve">EMOS e informes de condiciones de salud </t>
  </si>
  <si>
    <t xml:space="preserve">3.1.7 Desarrollar la semana de la salud  y campañas para promover entre los trabajadores estilos de vida </t>
  </si>
  <si>
    <t>3.1.4 y 3.1.6 Realización de los exámenes médicos ocupacionales: preingreso, periódicos, egreso y  reintegros laborales (recomendaciones y restricciones) y la gestión de condiciones de salud.</t>
  </si>
  <si>
    <t>Garantizar que el 100% de los trabajadores de la Beneficencia del Valle E.I,C.E cuenten con los examenes medicos ocupacionales.</t>
  </si>
  <si>
    <t xml:space="preserve">Documento o certificado  de custodia de Historias clinicas a la IPS </t>
  </si>
  <si>
    <t xml:space="preserve">Certificados y reporte de mantenimientos a los equipos e instalaciones </t>
  </si>
  <si>
    <t xml:space="preserve">Realizar los mantenimientos periodicos a las instalaciones, equipos y demas necesarias </t>
  </si>
  <si>
    <t xml:space="preserve">Realizar el Registro, reporte e investigación de las enfermedades laborales, los incidentes y accidentes del trabajo presentados en las instlaciones de la BENEFICENCIA DEL VALLE EI.C.E incluidos los presentados a los contratistas </t>
  </si>
  <si>
    <t>Tener actualizado mensualmente los indicadores minimos del SG-SST</t>
  </si>
  <si>
    <t xml:space="preserve">Registro del resultado de los indicadores del SG sst </t>
  </si>
  <si>
    <t xml:space="preserve">MEPVR actualizada </t>
  </si>
  <si>
    <t>4.2.4 Mantenimiento periódico programado y no programado de instalaciones, equipos, máquinas, herramientas</t>
  </si>
  <si>
    <t>Ejecutar igual o mayor al 90% los mantenimientos programados</t>
  </si>
  <si>
    <t>Tener a disposición los soportes que demuestran que la custodia de las historias clínicas está a cargo de una institución prestadora de servicios en SST o del médico que practica los exámenes laborales en la Empresa.</t>
  </si>
  <si>
    <t>3.1.5 Validar  los soportes que demuestran que la custodia de las historias clínicas está a cargo de una institución prestadora de servicios en SST o del médico que practica los exámenes laborales en la Empresa.</t>
  </si>
  <si>
    <t>Disponer de recipientes que permitan la separación de los residuos.</t>
  </si>
  <si>
    <t>Garantizar el  suministro permanente de agua potable, servicios sanitarios y mecanismos para disponer excretas y basuras; en las Instalaciones de la Empresa.</t>
  </si>
  <si>
    <t xml:space="preserve">Informe de mediciones ambientales. </t>
  </si>
  <si>
    <r>
      <rPr>
        <sz val="9"/>
        <color rgb="FF000000"/>
        <rFont val="Calibri"/>
        <family val="2"/>
      </rPr>
      <t>●</t>
    </r>
    <r>
      <rPr>
        <sz val="9"/>
        <color rgb="FF000000"/>
        <rFont val="Century Gothic"/>
        <family val="2"/>
      </rPr>
      <t>Procedimientos operativos normalizados,  listas de chequeo e informes de inspección asociados</t>
    </r>
  </si>
  <si>
    <t>Licencia en SST, Contrato y/o orden de gasto profesional</t>
  </si>
  <si>
    <t>Definir los recursos financieros, técnicos,  humanos y de otra índole requeridos para coordinar y desarrollar el Sistema de Gestión de la Seguridad y la Salud en el Trabajo (SG-SST)</t>
  </si>
  <si>
    <t>1.1 .1 Verificar el documento de designación del Responsable Interno SST.</t>
  </si>
  <si>
    <t>1.1.2  Documentación (Ej.firma de recibido) de la asignación de las responsabilidades SST a todos los niveles de la empresa.</t>
  </si>
  <si>
    <t>1.1.3 Recopilar las evidencias físicas y/o documentales que demuestren la definición y asignación de los recursos para el SGSST.</t>
  </si>
  <si>
    <t xml:space="preserve">
Gerencia, Dirección administrativa, Direcion Financiera</t>
  </si>
  <si>
    <t xml:space="preserve">Evidencia Fisica, Documento de asignación de recurso financiero. </t>
  </si>
  <si>
    <t xml:space="preserve"> Garantizar que el 100% los trabajadores, independientemente de su forma de vinculación o contratación estén afiliados al Sistema General de Riesgos Laborales y el pago de los aportes se realice conforme a la normativa y en la respectiva clase de riesgo.</t>
  </si>
  <si>
    <t>1.1.4 Validar el pago de aportes  y afiliaciones al sistema de seguridad social (ARL - EPS- AFP)  de todos los trabajadores, independientemente de su forma de vinculación o contratación conforme a la normativa y en la respectiva clase de riesgo.</t>
  </si>
  <si>
    <t xml:space="preserve">Planillas de aportes de seguridad social </t>
  </si>
  <si>
    <t>Documento de convocatoria, eleccion, conformación y el acta de constitución del COPASST para el periodo 2025 - 2027</t>
  </si>
  <si>
    <t>1.1.5 Gestionar las actas de reunión mensuales del COPASST o los soportes de las gestiones adelantadas por el Vigía SST, y verificar el cumplimiento de sus funciones.</t>
  </si>
  <si>
    <t>Actas de reuniones mensuales con los  registros de asistencia</t>
  </si>
  <si>
    <t>1.1.6 Realizar la inducción general, capacitaciones necesarias y la evaluación correspondiente  al COPASST.</t>
  </si>
  <si>
    <t>1.1 .1 Verificar el Certificado prestación de servicios SST, Copia de licencia y curso de 50 horas del Profesional SST, y responsable interno  asignado.</t>
  </si>
  <si>
    <t>1.1.5  Elaborar  los soportes de la convocatoria, elección, conformación  y el acta de constitución del COPASST.</t>
  </si>
  <si>
    <t xml:space="preserve">
Profesional SST                     COPASST</t>
  </si>
  <si>
    <t xml:space="preserve">Profesional SST  </t>
  </si>
  <si>
    <t>1.1.7 Elaborar el documento mediante el cual se realiza la convocatoria, elección, conformación  y el acta de constitución del  CCL.</t>
  </si>
  <si>
    <t>Documento de convocatoria, eleccion, conformación y el acta de constitución del CCL  para el periodo 2025 - 2027</t>
  </si>
  <si>
    <t>Evidencia fotografica de inducción, evaluación de inducción y registro de asistencia</t>
  </si>
  <si>
    <t xml:space="preserve">
Profesional SST                                 CCL</t>
  </si>
  <si>
    <t>1.1.7 Gestionar las actas de reunión Trimestral del CCL</t>
  </si>
  <si>
    <t>1.1.7 Realizar la inducción general y la evaluación correspondiente al CCL.</t>
  </si>
  <si>
    <t xml:space="preserve">Garantizar el 100% de las reuniones del COPASST asi como  la conformación y capacitación  del COPASST para el periodo 2025 - 2027 </t>
  </si>
  <si>
    <t xml:space="preserve">Garantizar el 100% de las reuniones del CCL asi como  la conformación y capacitación  del  CCL  para el periodo 2025 - 2027 </t>
  </si>
  <si>
    <t xml:space="preserve">Definir los responsables y responsabilides frente al SG-SST para el año 2025 </t>
  </si>
  <si>
    <t>Asignar los recursos fisicos, financieros, tecnologicos y humanos necesarios para la implementación y administración del SG-SST.</t>
  </si>
  <si>
    <t xml:space="preserve">Elaborar y ejecutar el plan de capacitación del SG-SST, incluyendo peligros identificados y priorizados y que cubra todas las partes interesadas (funcionarios y contratistas). </t>
  </si>
  <si>
    <t>1.2.1 Elaborar  y socializar con quien correponda plan de capacitación para el SG_SST 2025 (Incluyendo la inducción y reinducción a todos los niveles de la organización)</t>
  </si>
  <si>
    <t>Garantizar la capacitación y evaluación en SST para el personal laboral, de acuerdo a las necesidades de la empresa con proveedores o profesional SST; considerando principalmente la prevención de los peligros/riesgos prioritarios, la prevención de accidentes y enfermedades laborales.</t>
  </si>
  <si>
    <t>1.2.2 Realizar las capacitaciones y evaluación en SST para el personal laboral, de acuerdo a las necesidades de la empresa (con profesional de SST  u otro proveedor); considerando principalmente la prevención de los peligros/riesgos prioritarios, la prevención de accidentes y enfermedades laborales.</t>
  </si>
  <si>
    <t>Plan de capacitaciòn anual SST  2025 actualizdo y con su respectivo cronograma</t>
  </si>
  <si>
    <t>Registros de asistencia, fotografico y evaluaciones de las capacitaciones, inducciones y reinducciones</t>
  </si>
  <si>
    <t>1. 2.3 Realizar el curso de 50 horas por parte del responsable interno de la BENEFICENCIA DEL VALLE E.I.C.E</t>
  </si>
  <si>
    <t xml:space="preserve">Responsable del SG-SST
</t>
  </si>
  <si>
    <t>Obtener el certificado del curso de las 50 horas por parte de un ente acreditado</t>
  </si>
  <si>
    <t>Certificado curso de 50 horas</t>
  </si>
  <si>
    <t>Garantizar las  capacitaciones en SST para las partes interesadas (funcionarios y contratistas)</t>
  </si>
  <si>
    <t>Garantizar la revisión de la Politica  en SST Y Politica de Prevención de consumo de alcohol, tabaco y sustancias Psicoactivas</t>
  </si>
  <si>
    <t>2.1.1 Realizar la revision de  la Política integrada de gestión con   mínimo una vez al año.</t>
  </si>
  <si>
    <t xml:space="preserve">Politicas  integradas que contemple los compromisos en materia de SST, Fechada firmada y divulgada </t>
  </si>
  <si>
    <t xml:space="preserve">Politicas integradas que contemple los compromisos en materia de SST, Fechada firmada y divulgada </t>
  </si>
  <si>
    <t>2.2.1 Realizar la revisión de   los objetivos del SGSST (coherentes con la Política SST y el plan de trabajo anual SST).</t>
  </si>
  <si>
    <t xml:space="preserve">Plan de trabajo Anual SST 2025. Firmado por el empleador y responsable interno del SGSST. </t>
  </si>
  <si>
    <t>Contar con un plan de trabajo que cuente  que cuente con objetivos, metas, responsabilidad, recursos con cronograma y firmado</t>
  </si>
  <si>
    <t xml:space="preserve">Garantizar la ejecución del 100 %  de las actividades  propuestas en el plan anual de trabajo 2025  </t>
  </si>
  <si>
    <t>2.4.1 Elaborar un plan de  trabajo anual, con las actividades a desarrollar en el año 2025 .Debe  de estar firmado por el empleador y el responsable interno del SGSST.</t>
  </si>
  <si>
    <t xml:space="preserve">
Conservar el 100% de los documentos identificados</t>
  </si>
  <si>
    <t xml:space="preserve">
Gerencia, Director Administrativo, Responsble del SG-SST Y Profesional SST </t>
  </si>
  <si>
    <t>Documentos a conservar con su respectivo inventario (De acuerdo al listado maestro de documentos)</t>
  </si>
  <si>
    <t>Mantener actualizados y conservados los documentos del SG-SST establecidos por la organización</t>
  </si>
  <si>
    <t>2.5.1 Revisar, actualizar si es necesario y conservar los documentos del SG-SST (Archivo fisico y vritual) de acuerdo a la normatividad vigente y a las políticas de gestión documental.</t>
  </si>
  <si>
    <t>2.6.1  Realizar la rendición de cuentas en SST (incluyendo todos los niveles de la empresa), con la participación de la Alta Dirección y el responsable interno del SGSST.</t>
  </si>
  <si>
    <t>Gerencia, Direccion Administrativa, Responsable del SGSST  profesional SST</t>
  </si>
  <si>
    <t>Rendición de cuentas Firmada</t>
  </si>
  <si>
    <t>Revisión y análisis de  la Matriz de identificación, acceso y evaluación de requisitos legales aplicables en SST</t>
  </si>
  <si>
    <t>Actualizar la matriz de identificación, acceso y evaluación de requisitos legales en SST en su totalidad, deacuerso con la expedición, modificación y aclaraciones de normatividad realacionada.</t>
  </si>
  <si>
    <t>2.7.1 Identificar los requisitos legales aplicables a la organización y diligenciar la matriz de identificación y evaluación de requisitos legales para su cumplimiento.</t>
  </si>
  <si>
    <t xml:space="preserve">Realizar la rendicion de cuentas en SST </t>
  </si>
  <si>
    <t>2.8.1  Realizar la gestión de comunicación en SST (generando los respectivos registros y seguimientos), garantizando que las respuestas sean eficaces.</t>
  </si>
  <si>
    <t>Comunicar la gestión  en SST (generando los respectivos registros y seguimientos), garantizando que las respuestas sean eficaces.</t>
  </si>
  <si>
    <t>Garantizar el uso de los medios disponibles para la comunicación en materia de SST (carteleras, grupos, correos electronicos)</t>
  </si>
  <si>
    <t xml:space="preserve">Registro de comunicaciones. </t>
  </si>
  <si>
    <t>2.9.1. Realizar la gestión SST para las adquisiciones y compras de la Empresa (generando los respectivos registros y seguimientos).</t>
  </si>
  <si>
    <t>2.10.1 Realizar la gestión del control de proveedores, contratistas o terceros (evaluación, selección y supervisión; generando los respectivos registros y seguimientos).</t>
  </si>
  <si>
    <t>2.11.1 Realizar la gestión del control de proveedores, contratistas o terceros (evaluación, selección y supervisión; generando los respectivos registros y seguimientos).</t>
  </si>
  <si>
    <t>Realizar inspecciones de seguridad y seguimiento a los planes de acción de inspecciones correspondientes programadas y no programadas</t>
  </si>
  <si>
    <t>Realizar la Autoevalución de Estándares minimos, de acuerdo a la Resolución 0312 de 2019</t>
  </si>
  <si>
    <t>Autoevaluación realizada y proyección el respectivo plan de acción</t>
  </si>
  <si>
    <t xml:space="preserve">
Profesional SST </t>
  </si>
  <si>
    <t>...</t>
  </si>
  <si>
    <t>2.3.1 Realizar la Autoevalución de Estándares minimos, de acuerdo a la Resolución 0312 de 2019, proyectando el respectivo plan e acción</t>
  </si>
  <si>
    <t>Certificado de reporte de autoevaluación estandares minimos</t>
  </si>
  <si>
    <t xml:space="preserve">Realizar seguimiento y análisis  a los indicadores de estructura, proceso y resultado del  SG-SST; de acuero con la perioicidad establecida en la ficha técnica de indicadres. </t>
  </si>
  <si>
    <t>Cumplir las metas propuestas para cada indicador del SG-SST. (ver ficha técnica de resultados)</t>
  </si>
  <si>
    <t xml:space="preserve">
Responsable del SG-SST ,Profesional SST</t>
  </si>
  <si>
    <t>Todos los indicadores (Estructura, Proceso y Resultado)</t>
  </si>
  <si>
    <t>Ficha Técnica  de Indicadores. Estos se analizan de forma detallada en el evaluación.</t>
  </si>
  <si>
    <t>Realizar seguimiento y actualizar  los indicadores del SG-SST.</t>
  </si>
  <si>
    <t>Plan de auditoria interna, programa de auditoria interna, listas de chequeo e informes de auditoria interna</t>
  </si>
  <si>
    <t>Revisión por la alta dirección al SGSST 2025</t>
  </si>
  <si>
    <t>Acciones de Mejora</t>
  </si>
  <si>
    <t>Enero de 2025</t>
  </si>
  <si>
    <t>Profesional Universitario Dirección Administrativa</t>
  </si>
  <si>
    <t>Dirección Administrativa</t>
  </si>
  <si>
    <t>Responsable SG-SST
Profesional SST</t>
  </si>
  <si>
    <t xml:space="preserve">BENEFICENCIA DEL VALLE DEL CAUCA I.E.C.E                                                                                                                                                                                                                                                                                                                                                                                                                                                                                    SISTEMA DE GESTIÓN DE SEGURIDAD Y SALUD EN EL TRABAJO                                                                                                                                                                                                                                                                                                                                                                                                                                                                            PLAN  DE TRABAJO ANUAL DE SEGURIDAD 2026
</t>
  </si>
  <si>
    <t xml:space="preserve">Vigencia: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</si>
</sst>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</font>
    <font>
      <sz val="11"/>
      <color rgb="FF000000"/>
      <name val="Century Gothic"/>
      <family val="2"/>
    </font>
    <font>
      <b/>
      <sz val="11"/>
      <color rgb="FF000000"/>
      <name val="Arial"/>
      <family val="2"/>
    </font>
    <font>
      <sz val="9"/>
      <color rgb="FF000000"/>
      <name val="Century Gothic"/>
      <family val="2"/>
    </font>
    <font>
      <b/>
      <sz val="12"/>
      <color rgb="FF000000"/>
      <name val="Arial"/>
      <family val="2"/>
    </font>
    <font>
      <b/>
      <sz val="15"/>
      <color rgb="FF000000"/>
      <name val="Arial"/>
      <family val="2"/>
    </font>
    <font>
      <u/>
      <sz val="11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FF"/>
      <name val="Calibri"/>
      <family val="2"/>
    </font>
    <font>
      <b/>
      <sz val="18"/>
      <color theme="1"/>
      <name val="Arial"/>
      <family val="2"/>
    </font>
    <font>
      <sz val="36"/>
      <color rgb="FF0000FF"/>
      <name val="Arial"/>
      <family val="2"/>
    </font>
    <font>
      <sz val="20"/>
      <color rgb="FF0000FF"/>
      <name val="Arial"/>
      <family val="2"/>
    </font>
    <font>
      <b/>
      <sz val="15"/>
      <color theme="1"/>
      <name val="Arial"/>
      <family val="2"/>
    </font>
    <font>
      <sz val="18"/>
      <color rgb="FF0070C0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9"/>
      <name val="Arial"/>
      <family val="2"/>
    </font>
    <font>
      <sz val="9"/>
      <color rgb="FF000000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CCECFF"/>
        <bgColor rgb="FFCCECFF"/>
      </patternFill>
    </fill>
    <fill>
      <patternFill patternType="solid">
        <fgColor rgb="FFFFFFCC"/>
        <bgColor rgb="FFFFFFC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6" tint="0.59999389629810485"/>
        <bgColor rgb="FFFF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rgb="FFFF0000"/>
      </patternFill>
    </fill>
    <fill>
      <patternFill patternType="solid">
        <fgColor theme="0"/>
        <bgColor rgb="FFFFFFCC"/>
      </patternFill>
    </fill>
    <fill>
      <patternFill patternType="solid">
        <fgColor theme="8" tint="0.39997558519241921"/>
        <bgColor rgb="FFCCECFF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98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3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6" fillId="3" borderId="0" xfId="0" applyFont="1" applyFill="1"/>
    <xf numFmtId="17" fontId="9" fillId="4" borderId="21" xfId="0" applyNumberFormat="1" applyFont="1" applyFill="1" applyBorder="1" applyAlignment="1">
      <alignment horizontal="center" textRotation="90" wrapText="1"/>
    </xf>
    <xf numFmtId="0" fontId="5" fillId="5" borderId="26" xfId="0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28" xfId="0" applyFont="1" applyFill="1" applyBorder="1" applyAlignment="1">
      <alignment horizontal="center" vertical="center" wrapText="1"/>
    </xf>
    <xf numFmtId="0" fontId="5" fillId="5" borderId="29" xfId="0" applyFont="1" applyFill="1" applyBorder="1" applyAlignment="1">
      <alignment horizontal="center" vertical="center" wrapText="1"/>
    </xf>
    <xf numFmtId="0" fontId="10" fillId="3" borderId="0" xfId="0" applyFont="1" applyFill="1"/>
    <xf numFmtId="0" fontId="6" fillId="3" borderId="0" xfId="0" applyFont="1" applyFill="1" applyAlignment="1">
      <alignment horizontal="center"/>
    </xf>
    <xf numFmtId="0" fontId="14" fillId="0" borderId="31" xfId="0" applyFont="1" applyBorder="1" applyAlignment="1">
      <alignment horizontal="center" vertical="center" wrapText="1"/>
    </xf>
    <xf numFmtId="0" fontId="14" fillId="8" borderId="31" xfId="0" applyFont="1" applyFill="1" applyBorder="1" applyAlignment="1">
      <alignment horizontal="center" vertical="center" wrapText="1"/>
    </xf>
    <xf numFmtId="0" fontId="14" fillId="6" borderId="31" xfId="0" applyFont="1" applyFill="1" applyBorder="1" applyAlignment="1">
      <alignment horizontal="center" vertical="center" wrapText="1"/>
    </xf>
    <xf numFmtId="0" fontId="14" fillId="6" borderId="32" xfId="0" applyFont="1" applyFill="1" applyBorder="1" applyAlignment="1">
      <alignment horizontal="center" vertical="center" wrapText="1"/>
    </xf>
    <xf numFmtId="9" fontId="18" fillId="0" borderId="22" xfId="1" applyFont="1" applyBorder="1" applyAlignment="1">
      <alignment horizontal="center" vertical="center" wrapText="1"/>
    </xf>
    <xf numFmtId="0" fontId="19" fillId="9" borderId="22" xfId="1" applyNumberFormat="1" applyFont="1" applyFill="1" applyBorder="1" applyAlignment="1">
      <alignment horizontal="center" vertical="center" wrapText="1"/>
    </xf>
    <xf numFmtId="9" fontId="19" fillId="9" borderId="22" xfId="1" applyFont="1" applyFill="1" applyBorder="1" applyAlignment="1">
      <alignment horizontal="center" vertical="center" wrapText="1"/>
    </xf>
    <xf numFmtId="9" fontId="18" fillId="6" borderId="22" xfId="1" applyFont="1" applyFill="1" applyBorder="1" applyAlignment="1">
      <alignment horizontal="center" vertical="center" wrapText="1"/>
    </xf>
    <xf numFmtId="9" fontId="18" fillId="6" borderId="36" xfId="1" applyFont="1" applyFill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6" borderId="27" xfId="0" applyFont="1" applyFill="1" applyBorder="1" applyAlignment="1">
      <alignment horizontal="center" vertical="center" wrapText="1"/>
    </xf>
    <xf numFmtId="0" fontId="14" fillId="6" borderId="29" xfId="0" applyFont="1" applyFill="1" applyBorder="1" applyAlignment="1">
      <alignment horizontal="center" vertical="center" wrapText="1"/>
    </xf>
    <xf numFmtId="0" fontId="3" fillId="0" borderId="38" xfId="0" applyFont="1" applyBorder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15" fillId="6" borderId="42" xfId="0" applyFont="1" applyFill="1" applyBorder="1" applyAlignment="1">
      <alignment horizontal="center" vertical="center" wrapText="1"/>
    </xf>
    <xf numFmtId="0" fontId="15" fillId="6" borderId="43" xfId="0" applyFont="1" applyFill="1" applyBorder="1" applyAlignment="1">
      <alignment horizontal="center" vertical="center" wrapText="1"/>
    </xf>
    <xf numFmtId="0" fontId="14" fillId="10" borderId="31" xfId="0" applyFont="1" applyFill="1" applyBorder="1" applyAlignment="1">
      <alignment horizontal="center" vertical="center" wrapText="1"/>
    </xf>
    <xf numFmtId="0" fontId="14" fillId="10" borderId="32" xfId="0" applyFont="1" applyFill="1" applyBorder="1" applyAlignment="1">
      <alignment horizontal="center" vertical="center" wrapText="1"/>
    </xf>
    <xf numFmtId="0" fontId="6" fillId="0" borderId="0" xfId="0" applyFont="1"/>
    <xf numFmtId="0" fontId="14" fillId="0" borderId="3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6" fillId="3" borderId="21" xfId="0" applyFont="1" applyFill="1" applyBorder="1"/>
    <xf numFmtId="0" fontId="14" fillId="6" borderId="21" xfId="0" applyFont="1" applyFill="1" applyBorder="1" applyAlignment="1">
      <alignment horizontal="center" vertical="center" wrapText="1"/>
    </xf>
    <xf numFmtId="0" fontId="10" fillId="3" borderId="21" xfId="0" applyFont="1" applyFill="1" applyBorder="1"/>
    <xf numFmtId="9" fontId="18" fillId="0" borderId="44" xfId="1" applyFont="1" applyBorder="1" applyAlignment="1">
      <alignment horizontal="center" vertical="center" wrapText="1"/>
    </xf>
    <xf numFmtId="9" fontId="18" fillId="6" borderId="44" xfId="1" applyFont="1" applyFill="1" applyBorder="1" applyAlignment="1">
      <alignment horizontal="center" vertical="center" wrapText="1"/>
    </xf>
    <xf numFmtId="0" fontId="0" fillId="3" borderId="0" xfId="0" applyFill="1"/>
    <xf numFmtId="0" fontId="2" fillId="3" borderId="0" xfId="0" applyFont="1" applyFill="1"/>
    <xf numFmtId="0" fontId="0" fillId="3" borderId="0" xfId="0" applyFill="1" applyAlignment="1">
      <alignment horizontal="center" vertical="center"/>
    </xf>
    <xf numFmtId="0" fontId="20" fillId="3" borderId="21" xfId="0" applyFont="1" applyFill="1" applyBorder="1" applyAlignment="1">
      <alignment vertical="center" wrapText="1"/>
    </xf>
    <xf numFmtId="0" fontId="21" fillId="3" borderId="21" xfId="0" applyFont="1" applyFill="1" applyBorder="1" applyAlignment="1">
      <alignment horizontal="center" vertical="center"/>
    </xf>
    <xf numFmtId="9" fontId="24" fillId="3" borderId="0" xfId="0" applyNumberFormat="1" applyFont="1" applyFill="1" applyAlignment="1">
      <alignment horizontal="center" vertical="center"/>
    </xf>
    <xf numFmtId="9" fontId="21" fillId="3" borderId="21" xfId="1" applyFont="1" applyFill="1" applyBorder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0" fillId="3" borderId="0" xfId="0" applyFill="1" applyAlignment="1">
      <alignment horizontal="right" vertical="center"/>
    </xf>
    <xf numFmtId="0" fontId="4" fillId="0" borderId="51" xfId="0" applyFont="1" applyBorder="1" applyAlignment="1">
      <alignment wrapText="1"/>
    </xf>
    <xf numFmtId="0" fontId="4" fillId="0" borderId="23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2" fillId="3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5" fillId="0" borderId="0" xfId="0" applyFont="1" applyAlignment="1">
      <alignment horizontal="center" vertical="center"/>
    </xf>
    <xf numFmtId="10" fontId="29" fillId="0" borderId="0" xfId="0" applyNumberFormat="1" applyFont="1"/>
    <xf numFmtId="0" fontId="0" fillId="0" borderId="44" xfId="0" applyBorder="1" applyAlignment="1">
      <alignment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32" xfId="0" applyFont="1" applyFill="1" applyBorder="1" applyAlignment="1">
      <alignment horizontal="center" vertical="center" wrapText="1"/>
    </xf>
    <xf numFmtId="9" fontId="18" fillId="9" borderId="22" xfId="1" applyFont="1" applyFill="1" applyBorder="1" applyAlignment="1">
      <alignment horizontal="center" vertical="center" wrapText="1"/>
    </xf>
    <xf numFmtId="9" fontId="18" fillId="9" borderId="36" xfId="1" applyFont="1" applyFill="1" applyBorder="1" applyAlignment="1">
      <alignment horizontal="center" vertical="center" wrapText="1"/>
    </xf>
    <xf numFmtId="0" fontId="14" fillId="9" borderId="27" xfId="0" applyFont="1" applyFill="1" applyBorder="1" applyAlignment="1">
      <alignment horizontal="center" vertical="center" wrapText="1"/>
    </xf>
    <xf numFmtId="0" fontId="14" fillId="9" borderId="29" xfId="0" applyFont="1" applyFill="1" applyBorder="1" applyAlignment="1">
      <alignment horizontal="center" vertical="center" wrapText="1"/>
    </xf>
    <xf numFmtId="0" fontId="14" fillId="8" borderId="32" xfId="0" applyFont="1" applyFill="1" applyBorder="1" applyAlignment="1">
      <alignment horizontal="center" vertical="center" wrapText="1"/>
    </xf>
    <xf numFmtId="9" fontId="18" fillId="8" borderId="22" xfId="1" applyFont="1" applyFill="1" applyBorder="1" applyAlignment="1">
      <alignment horizontal="center" vertical="center" wrapText="1"/>
    </xf>
    <xf numFmtId="0" fontId="14" fillId="8" borderId="27" xfId="0" applyFont="1" applyFill="1" applyBorder="1" applyAlignment="1">
      <alignment horizontal="center" vertical="center" wrapText="1"/>
    </xf>
    <xf numFmtId="0" fontId="14" fillId="8" borderId="29" xfId="0" applyFont="1" applyFill="1" applyBorder="1" applyAlignment="1">
      <alignment horizontal="center" vertical="center" wrapText="1"/>
    </xf>
    <xf numFmtId="0" fontId="6" fillId="14" borderId="0" xfId="0" applyFont="1" applyFill="1" applyAlignment="1">
      <alignment horizontal="center"/>
    </xf>
    <xf numFmtId="0" fontId="10" fillId="3" borderId="0" xfId="0" applyFont="1" applyFill="1" applyAlignment="1">
      <alignment horizontal="left"/>
    </xf>
    <xf numFmtId="0" fontId="30" fillId="18" borderId="21" xfId="0" applyFont="1" applyFill="1" applyBorder="1" applyAlignment="1">
      <alignment horizontal="center"/>
    </xf>
    <xf numFmtId="0" fontId="6" fillId="3" borderId="54" xfId="0" applyFont="1" applyFill="1" applyBorder="1"/>
    <xf numFmtId="0" fontId="13" fillId="6" borderId="22" xfId="0" applyFont="1" applyFill="1" applyBorder="1" applyAlignment="1">
      <alignment vertical="center" wrapText="1"/>
    </xf>
    <xf numFmtId="0" fontId="14" fillId="8" borderId="55" xfId="0" applyFont="1" applyFill="1" applyBorder="1" applyAlignment="1">
      <alignment horizontal="center" vertical="center" wrapText="1"/>
    </xf>
    <xf numFmtId="0" fontId="14" fillId="9" borderId="56" xfId="0" applyFont="1" applyFill="1" applyBorder="1" applyAlignment="1">
      <alignment horizontal="center" vertical="center" wrapText="1"/>
    </xf>
    <xf numFmtId="0" fontId="14" fillId="9" borderId="57" xfId="0" applyFont="1" applyFill="1" applyBorder="1" applyAlignment="1">
      <alignment horizontal="center" vertical="center" wrapText="1"/>
    </xf>
    <xf numFmtId="9" fontId="18" fillId="8" borderId="58" xfId="1" applyFont="1" applyFill="1" applyBorder="1" applyAlignment="1">
      <alignment horizontal="center" vertical="center" wrapText="1"/>
    </xf>
    <xf numFmtId="9" fontId="18" fillId="9" borderId="59" xfId="1" applyFont="1" applyFill="1" applyBorder="1" applyAlignment="1">
      <alignment horizontal="center" vertical="center" wrapText="1"/>
    </xf>
    <xf numFmtId="0" fontId="14" fillId="8" borderId="60" xfId="0" applyFont="1" applyFill="1" applyBorder="1" applyAlignment="1">
      <alignment horizontal="center" vertical="center" wrapText="1"/>
    </xf>
    <xf numFmtId="0" fontId="14" fillId="9" borderId="61" xfId="0" applyFont="1" applyFill="1" applyBorder="1" applyAlignment="1">
      <alignment horizontal="center" vertical="center" wrapText="1"/>
    </xf>
    <xf numFmtId="0" fontId="14" fillId="9" borderId="62" xfId="0" applyFont="1" applyFill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4" fillId="6" borderId="56" xfId="0" applyFont="1" applyFill="1" applyBorder="1" applyAlignment="1">
      <alignment horizontal="center" vertical="center" wrapText="1"/>
    </xf>
    <xf numFmtId="9" fontId="18" fillId="0" borderId="58" xfId="1" applyFont="1" applyBorder="1" applyAlignment="1">
      <alignment horizontal="center" vertical="center" wrapText="1"/>
    </xf>
    <xf numFmtId="9" fontId="18" fillId="6" borderId="59" xfId="1" applyFont="1" applyFill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/>
    </xf>
    <xf numFmtId="0" fontId="14" fillId="6" borderId="61" xfId="0" applyFont="1" applyFill="1" applyBorder="1" applyAlignment="1">
      <alignment horizontal="center" vertical="center" wrapText="1"/>
    </xf>
    <xf numFmtId="0" fontId="14" fillId="6" borderId="62" xfId="0" applyFont="1" applyFill="1" applyBorder="1" applyAlignment="1">
      <alignment horizontal="center" vertical="center" wrapText="1"/>
    </xf>
    <xf numFmtId="0" fontId="15" fillId="6" borderId="22" xfId="0" applyFont="1" applyFill="1" applyBorder="1" applyAlignment="1">
      <alignment horizontal="center" vertical="center" wrapText="1"/>
    </xf>
    <xf numFmtId="0" fontId="3" fillId="0" borderId="14" xfId="0" applyFont="1" applyBorder="1"/>
    <xf numFmtId="0" fontId="15" fillId="6" borderId="30" xfId="0" applyFont="1" applyFill="1" applyBorder="1" applyAlignment="1">
      <alignment horizontal="center" vertical="center" wrapText="1"/>
    </xf>
    <xf numFmtId="0" fontId="3" fillId="0" borderId="43" xfId="0" applyFont="1" applyBorder="1"/>
    <xf numFmtId="0" fontId="13" fillId="6" borderId="67" xfId="0" applyFont="1" applyFill="1" applyBorder="1" applyAlignment="1">
      <alignment vertical="center" wrapText="1"/>
    </xf>
    <xf numFmtId="0" fontId="0" fillId="0" borderId="63" xfId="0" applyBorder="1" applyAlignment="1">
      <alignment vertical="center" wrapText="1"/>
    </xf>
    <xf numFmtId="0" fontId="14" fillId="0" borderId="44" xfId="0" applyFont="1" applyBorder="1" applyAlignment="1">
      <alignment horizontal="center" vertical="center" wrapText="1"/>
    </xf>
    <xf numFmtId="0" fontId="14" fillId="6" borderId="44" xfId="0" applyFont="1" applyFill="1" applyBorder="1" applyAlignment="1">
      <alignment horizontal="center" vertical="center" wrapText="1"/>
    </xf>
    <xf numFmtId="0" fontId="14" fillId="0" borderId="76" xfId="0" applyFont="1" applyBorder="1" applyAlignment="1">
      <alignment horizontal="center" vertical="center" wrapText="1"/>
    </xf>
    <xf numFmtId="0" fontId="14" fillId="6" borderId="76" xfId="0" applyFont="1" applyFill="1" applyBorder="1" applyAlignment="1">
      <alignment horizontal="center" vertical="center" wrapText="1"/>
    </xf>
    <xf numFmtId="0" fontId="14" fillId="6" borderId="75" xfId="0" applyFont="1" applyFill="1" applyBorder="1" applyAlignment="1">
      <alignment horizontal="center" vertical="center" wrapText="1"/>
    </xf>
    <xf numFmtId="0" fontId="13" fillId="21" borderId="0" xfId="0" applyFont="1" applyFill="1" applyAlignment="1">
      <alignment horizontal="center" vertical="center" wrapText="1"/>
    </xf>
    <xf numFmtId="0" fontId="12" fillId="3" borderId="18" xfId="0" applyFont="1" applyFill="1" applyBorder="1" applyAlignment="1">
      <alignment horizontal="center" vertical="center"/>
    </xf>
    <xf numFmtId="0" fontId="3" fillId="0" borderId="20" xfId="0" applyFont="1" applyBorder="1"/>
    <xf numFmtId="0" fontId="13" fillId="6" borderId="30" xfId="0" applyFont="1" applyFill="1" applyBorder="1" applyAlignment="1">
      <alignment horizontal="center" vertical="center" wrapText="1"/>
    </xf>
    <xf numFmtId="0" fontId="13" fillId="6" borderId="22" xfId="0" applyFont="1" applyFill="1" applyBorder="1" applyAlignment="1">
      <alignment horizontal="center" vertical="center" wrapText="1"/>
    </xf>
    <xf numFmtId="0" fontId="3" fillId="0" borderId="14" xfId="0" applyFont="1" applyBorder="1"/>
    <xf numFmtId="0" fontId="15" fillId="6" borderId="30" xfId="0" applyFont="1" applyFill="1" applyBorder="1" applyAlignment="1">
      <alignment horizontal="center" vertical="center" wrapText="1"/>
    </xf>
    <xf numFmtId="0" fontId="15" fillId="6" borderId="22" xfId="0" applyFont="1" applyFill="1" applyBorder="1" applyAlignment="1">
      <alignment horizontal="center" vertical="center" wrapText="1"/>
    </xf>
    <xf numFmtId="0" fontId="15" fillId="6" borderId="34" xfId="0" applyFont="1" applyFill="1" applyBorder="1" applyAlignment="1">
      <alignment horizontal="center" vertical="center" wrapText="1"/>
    </xf>
    <xf numFmtId="0" fontId="15" fillId="6" borderId="39" xfId="0" applyFont="1" applyFill="1" applyBorder="1" applyAlignment="1">
      <alignment horizontal="center" vertical="center" wrapText="1"/>
    </xf>
    <xf numFmtId="0" fontId="15" fillId="6" borderId="35" xfId="0" applyFont="1" applyFill="1" applyBorder="1" applyAlignment="1">
      <alignment horizontal="center" vertical="center" wrapText="1"/>
    </xf>
    <xf numFmtId="0" fontId="15" fillId="6" borderId="36" xfId="0" applyFont="1" applyFill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left" vertical="center" wrapText="1"/>
    </xf>
    <xf numFmtId="0" fontId="13" fillId="6" borderId="22" xfId="0" applyFont="1" applyFill="1" applyBorder="1" applyAlignment="1">
      <alignment horizontal="left" vertical="center" wrapText="1"/>
    </xf>
    <xf numFmtId="0" fontId="17" fillId="6" borderId="30" xfId="2" applyFont="1" applyFill="1" applyBorder="1" applyAlignment="1">
      <alignment horizontal="center" vertical="center" wrapText="1"/>
    </xf>
    <xf numFmtId="0" fontId="17" fillId="6" borderId="22" xfId="2" applyFont="1" applyFill="1" applyBorder="1" applyAlignment="1">
      <alignment horizontal="center" vertical="center" wrapText="1"/>
    </xf>
    <xf numFmtId="0" fontId="17" fillId="0" borderId="14" xfId="2" applyFont="1" applyBorder="1"/>
    <xf numFmtId="0" fontId="11" fillId="6" borderId="30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5" fillId="6" borderId="33" xfId="0" applyFont="1" applyFill="1" applyBorder="1" applyAlignment="1">
      <alignment horizontal="center" vertical="center" wrapText="1"/>
    </xf>
    <xf numFmtId="0" fontId="15" fillId="6" borderId="37" xfId="0" applyFont="1" applyFill="1" applyBorder="1" applyAlignment="1">
      <alignment horizontal="center" vertical="center" wrapText="1"/>
    </xf>
    <xf numFmtId="0" fontId="3" fillId="0" borderId="38" xfId="0" applyFont="1" applyBorder="1"/>
    <xf numFmtId="0" fontId="3" fillId="0" borderId="39" xfId="0" applyFont="1" applyBorder="1"/>
    <xf numFmtId="0" fontId="3" fillId="0" borderId="41" xfId="0" applyFont="1" applyBorder="1"/>
    <xf numFmtId="0" fontId="3" fillId="0" borderId="22" xfId="0" applyFont="1" applyBorder="1"/>
    <xf numFmtId="0" fontId="3" fillId="0" borderId="53" xfId="0" applyFont="1" applyBorder="1"/>
    <xf numFmtId="0" fontId="12" fillId="15" borderId="30" xfId="0" applyFont="1" applyFill="1" applyBorder="1" applyAlignment="1">
      <alignment horizontal="center" vertical="center"/>
    </xf>
    <xf numFmtId="0" fontId="12" fillId="15" borderId="22" xfId="0" applyFont="1" applyFill="1" applyBorder="1" applyAlignment="1">
      <alignment horizontal="center" vertical="center"/>
    </xf>
    <xf numFmtId="0" fontId="3" fillId="16" borderId="22" xfId="0" applyFont="1" applyFill="1" applyBorder="1"/>
    <xf numFmtId="0" fontId="3" fillId="16" borderId="53" xfId="0" applyFont="1" applyFill="1" applyBorder="1"/>
    <xf numFmtId="0" fontId="13" fillId="6" borderId="53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6" borderId="14" xfId="0" applyFont="1" applyFill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3" fillId="16" borderId="14" xfId="0" applyFont="1" applyFill="1" applyBorder="1"/>
    <xf numFmtId="0" fontId="3" fillId="0" borderId="14" xfId="0" applyFont="1" applyBorder="1" applyAlignment="1">
      <alignment horizontal="center"/>
    </xf>
    <xf numFmtId="0" fontId="31" fillId="0" borderId="14" xfId="0" applyFont="1" applyBorder="1"/>
    <xf numFmtId="0" fontId="30" fillId="0" borderId="30" xfId="0" applyFont="1" applyBorder="1" applyAlignment="1">
      <alignment horizontal="left" vertical="center" wrapText="1"/>
    </xf>
    <xf numFmtId="0" fontId="30" fillId="0" borderId="22" xfId="0" applyFont="1" applyBorder="1" applyAlignment="1">
      <alignment horizontal="left" vertical="center" wrapText="1"/>
    </xf>
    <xf numFmtId="0" fontId="31" fillId="0" borderId="14" xfId="0" applyFont="1" applyBorder="1" applyAlignment="1">
      <alignment vertical="center"/>
    </xf>
    <xf numFmtId="0" fontId="30" fillId="0" borderId="30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6" fillId="17" borderId="30" xfId="0" applyFont="1" applyFill="1" applyBorder="1" applyAlignment="1">
      <alignment horizontal="center" vertical="center" wrapText="1"/>
    </xf>
    <xf numFmtId="0" fontId="6" fillId="17" borderId="22" xfId="0" applyFont="1" applyFill="1" applyBorder="1" applyAlignment="1">
      <alignment horizontal="center" vertical="center" wrapText="1"/>
    </xf>
    <xf numFmtId="0" fontId="13" fillId="6" borderId="51" xfId="0" applyFont="1" applyFill="1" applyBorder="1" applyAlignment="1">
      <alignment horizontal="left" vertical="center" wrapText="1"/>
    </xf>
    <xf numFmtId="0" fontId="13" fillId="6" borderId="23" xfId="0" applyFont="1" applyFill="1" applyBorder="1" applyAlignment="1">
      <alignment horizontal="left" vertical="center" wrapText="1"/>
    </xf>
    <xf numFmtId="0" fontId="13" fillId="6" borderId="13" xfId="0" applyFont="1" applyFill="1" applyBorder="1" applyAlignment="1">
      <alignment horizontal="left" vertical="center" wrapText="1"/>
    </xf>
    <xf numFmtId="0" fontId="13" fillId="0" borderId="5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2" fillId="15" borderId="52" xfId="0" applyFont="1" applyFill="1" applyBorder="1" applyAlignment="1">
      <alignment horizontal="center" vertical="center"/>
    </xf>
    <xf numFmtId="0" fontId="12" fillId="15" borderId="0" xfId="0" applyFont="1" applyFill="1" applyAlignment="1">
      <alignment horizontal="center" vertical="center"/>
    </xf>
    <xf numFmtId="0" fontId="12" fillId="15" borderId="12" xfId="0" applyFont="1" applyFill="1" applyBorder="1" applyAlignment="1">
      <alignment horizontal="center" vertical="center"/>
    </xf>
    <xf numFmtId="0" fontId="13" fillId="17" borderId="44" xfId="0" applyFont="1" applyFill="1" applyBorder="1" applyAlignment="1">
      <alignment horizontal="center" vertical="center" wrapText="1"/>
    </xf>
    <xf numFmtId="0" fontId="13" fillId="17" borderId="51" xfId="0" applyFont="1" applyFill="1" applyBorder="1" applyAlignment="1">
      <alignment horizontal="left" vertical="center" wrapText="1"/>
    </xf>
    <xf numFmtId="0" fontId="13" fillId="17" borderId="23" xfId="0" applyFont="1" applyFill="1" applyBorder="1" applyAlignment="1">
      <alignment horizontal="left" vertical="center" wrapText="1"/>
    </xf>
    <xf numFmtId="0" fontId="3" fillId="0" borderId="13" xfId="0" applyFont="1" applyBorder="1"/>
    <xf numFmtId="0" fontId="3" fillId="0" borderId="14" xfId="0" applyFont="1" applyBorder="1" applyAlignment="1">
      <alignment horizontal="left"/>
    </xf>
    <xf numFmtId="0" fontId="11" fillId="6" borderId="50" xfId="0" applyFont="1" applyFill="1" applyBorder="1" applyAlignment="1">
      <alignment horizontal="center" vertical="center" wrapText="1"/>
    </xf>
    <xf numFmtId="0" fontId="11" fillId="6" borderId="43" xfId="0" applyFont="1" applyFill="1" applyBorder="1" applyAlignment="1">
      <alignment horizontal="center" vertical="center" wrapText="1"/>
    </xf>
    <xf numFmtId="0" fontId="3" fillId="0" borderId="11" xfId="0" applyFont="1" applyBorder="1"/>
    <xf numFmtId="0" fontId="12" fillId="15" borderId="44" xfId="0" applyFont="1" applyFill="1" applyBorder="1" applyAlignment="1">
      <alignment horizontal="center" vertical="center"/>
    </xf>
    <xf numFmtId="0" fontId="13" fillId="6" borderId="53" xfId="0" applyFont="1" applyFill="1" applyBorder="1" applyAlignment="1">
      <alignment horizontal="left" vertical="center" wrapText="1"/>
    </xf>
    <xf numFmtId="0" fontId="11" fillId="0" borderId="50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9" xfId="0" applyFont="1" applyBorder="1" applyAlignment="1">
      <alignment horizontal="center" vertical="center" wrapText="1"/>
    </xf>
    <xf numFmtId="0" fontId="3" fillId="0" borderId="0" xfId="0" applyFont="1"/>
    <xf numFmtId="0" fontId="3" fillId="0" borderId="10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2" fillId="0" borderId="11" xfId="0" applyFont="1" applyBorder="1" applyAlignment="1">
      <alignment horizontal="center" vertical="center" wrapText="1"/>
    </xf>
    <xf numFmtId="0" fontId="3" fillId="0" borderId="12" xfId="0" applyFont="1" applyBorder="1"/>
    <xf numFmtId="164" fontId="2" fillId="0" borderId="11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19" xfId="0" applyFont="1" applyBorder="1"/>
    <xf numFmtId="0" fontId="4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textRotation="90" wrapText="1"/>
    </xf>
    <xf numFmtId="0" fontId="13" fillId="6" borderId="44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7" fillId="5" borderId="24" xfId="0" applyFont="1" applyFill="1" applyBorder="1" applyAlignment="1">
      <alignment horizontal="center" vertical="center" wrapText="1"/>
    </xf>
    <xf numFmtId="0" fontId="8" fillId="0" borderId="12" xfId="0" applyFont="1" applyBorder="1"/>
    <xf numFmtId="0" fontId="8" fillId="0" borderId="25" xfId="0" applyFont="1" applyBorder="1"/>
    <xf numFmtId="0" fontId="2" fillId="2" borderId="22" xfId="0" applyFont="1" applyFill="1" applyBorder="1" applyAlignment="1">
      <alignment horizontal="center" vertical="center" wrapText="1"/>
    </xf>
    <xf numFmtId="0" fontId="13" fillId="6" borderId="52" xfId="0" applyFont="1" applyFill="1" applyBorder="1" applyAlignment="1">
      <alignment horizontal="center" vertical="center" wrapText="1"/>
    </xf>
    <xf numFmtId="0" fontId="13" fillId="6" borderId="0" xfId="0" applyFont="1" applyFill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12" fillId="7" borderId="52" xfId="0" applyFont="1" applyFill="1" applyBorder="1" applyAlignment="1">
      <alignment horizontal="center" vertical="center"/>
    </xf>
    <xf numFmtId="0" fontId="12" fillId="7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30" fillId="6" borderId="30" xfId="0" applyFont="1" applyFill="1" applyBorder="1" applyAlignment="1">
      <alignment horizontal="left" vertical="center" wrapText="1"/>
    </xf>
    <xf numFmtId="0" fontId="30" fillId="6" borderId="22" xfId="0" applyFont="1" applyFill="1" applyBorder="1" applyAlignment="1">
      <alignment horizontal="left" vertical="center" wrapText="1"/>
    </xf>
    <xf numFmtId="0" fontId="6" fillId="0" borderId="30" xfId="0" applyFont="1" applyBorder="1"/>
    <xf numFmtId="0" fontId="6" fillId="0" borderId="22" xfId="0" applyFont="1" applyBorder="1"/>
    <xf numFmtId="0" fontId="0" fillId="0" borderId="44" xfId="0" applyBorder="1" applyAlignment="1">
      <alignment horizontal="center" vertical="center" wrapText="1"/>
    </xf>
    <xf numFmtId="0" fontId="12" fillId="7" borderId="70" xfId="0" applyFont="1" applyFill="1" applyBorder="1" applyAlignment="1">
      <alignment horizontal="center" vertical="center"/>
    </xf>
    <xf numFmtId="0" fontId="12" fillId="7" borderId="71" xfId="0" applyFont="1" applyFill="1" applyBorder="1" applyAlignment="1">
      <alignment horizontal="center" vertical="center"/>
    </xf>
    <xf numFmtId="0" fontId="12" fillId="7" borderId="72" xfId="0" applyFont="1" applyFill="1" applyBorder="1" applyAlignment="1">
      <alignment horizontal="center" vertical="center"/>
    </xf>
    <xf numFmtId="0" fontId="13" fillId="0" borderId="51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2" fillId="7" borderId="30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0" fontId="15" fillId="6" borderId="73" xfId="0" applyFont="1" applyFill="1" applyBorder="1" applyAlignment="1">
      <alignment horizontal="center" vertical="center" wrapText="1"/>
    </xf>
    <xf numFmtId="0" fontId="15" fillId="6" borderId="23" xfId="0" applyFont="1" applyFill="1" applyBorder="1" applyAlignment="1">
      <alignment horizontal="center" vertical="center" wrapText="1"/>
    </xf>
    <xf numFmtId="0" fontId="3" fillId="0" borderId="74" xfId="0" applyFont="1" applyBorder="1"/>
    <xf numFmtId="0" fontId="13" fillId="19" borderId="30" xfId="0" applyFont="1" applyFill="1" applyBorder="1" applyAlignment="1">
      <alignment horizontal="left" vertical="center" wrapText="1"/>
    </xf>
    <xf numFmtId="0" fontId="13" fillId="19" borderId="22" xfId="0" applyFont="1" applyFill="1" applyBorder="1" applyAlignment="1">
      <alignment horizontal="left" vertical="center" wrapText="1"/>
    </xf>
    <xf numFmtId="0" fontId="3" fillId="20" borderId="14" xfId="0" applyFont="1" applyFill="1" applyBorder="1"/>
    <xf numFmtId="0" fontId="13" fillId="19" borderId="30" xfId="0" applyFont="1" applyFill="1" applyBorder="1" applyAlignment="1">
      <alignment horizontal="center" vertical="center" wrapText="1"/>
    </xf>
    <xf numFmtId="0" fontId="13" fillId="19" borderId="22" xfId="0" applyFont="1" applyFill="1" applyBorder="1" applyAlignment="1">
      <alignment horizontal="center" vertical="center" wrapText="1"/>
    </xf>
    <xf numFmtId="0" fontId="12" fillId="11" borderId="30" xfId="0" applyFont="1" applyFill="1" applyBorder="1" applyAlignment="1">
      <alignment horizontal="center" vertical="center"/>
    </xf>
    <xf numFmtId="0" fontId="12" fillId="11" borderId="22" xfId="0" applyFont="1" applyFill="1" applyBorder="1" applyAlignment="1">
      <alignment horizontal="center" vertical="center"/>
    </xf>
    <xf numFmtId="0" fontId="3" fillId="12" borderId="14" xfId="0" applyFont="1" applyFill="1" applyBorder="1"/>
    <xf numFmtId="0" fontId="12" fillId="13" borderId="30" xfId="0" applyFont="1" applyFill="1" applyBorder="1" applyAlignment="1">
      <alignment horizontal="center" vertical="center"/>
    </xf>
    <xf numFmtId="0" fontId="12" fillId="13" borderId="22" xfId="0" applyFont="1" applyFill="1" applyBorder="1" applyAlignment="1">
      <alignment horizontal="center" vertical="center"/>
    </xf>
    <xf numFmtId="0" fontId="12" fillId="13" borderId="14" xfId="0" applyFont="1" applyFill="1" applyBorder="1" applyAlignment="1">
      <alignment horizontal="center" vertical="center"/>
    </xf>
    <xf numFmtId="0" fontId="17" fillId="6" borderId="14" xfId="2" applyFont="1" applyFill="1" applyBorder="1" applyAlignment="1">
      <alignment horizontal="center" vertical="center" wrapText="1"/>
    </xf>
    <xf numFmtId="0" fontId="3" fillId="0" borderId="37" xfId="0" applyFont="1" applyBorder="1"/>
    <xf numFmtId="0" fontId="3" fillId="0" borderId="36" xfId="0" applyFont="1" applyBorder="1"/>
    <xf numFmtId="0" fontId="22" fillId="3" borderId="45" xfId="0" applyFont="1" applyFill="1" applyBorder="1" applyAlignment="1">
      <alignment horizontal="center" vertical="center"/>
    </xf>
    <xf numFmtId="0" fontId="22" fillId="3" borderId="46" xfId="0" applyFont="1" applyFill="1" applyBorder="1" applyAlignment="1">
      <alignment horizontal="center" vertical="center"/>
    </xf>
    <xf numFmtId="0" fontId="22" fillId="3" borderId="47" xfId="0" applyFont="1" applyFill="1" applyBorder="1" applyAlignment="1">
      <alignment horizontal="center" vertical="center"/>
    </xf>
    <xf numFmtId="10" fontId="23" fillId="3" borderId="48" xfId="0" applyNumberFormat="1" applyFont="1" applyFill="1" applyBorder="1" applyAlignment="1">
      <alignment horizontal="center" vertical="center"/>
    </xf>
    <xf numFmtId="10" fontId="23" fillId="3" borderId="49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0" fillId="0" borderId="0" xfId="0"/>
    <xf numFmtId="0" fontId="4" fillId="0" borderId="50" xfId="0" applyFont="1" applyBorder="1" applyAlignment="1">
      <alignment horizontal="center" wrapText="1"/>
    </xf>
    <xf numFmtId="0" fontId="3" fillId="0" borderId="51" xfId="0" applyFont="1" applyBorder="1"/>
    <xf numFmtId="0" fontId="3" fillId="0" borderId="43" xfId="0" applyFont="1" applyBorder="1"/>
    <xf numFmtId="0" fontId="3" fillId="0" borderId="23" xfId="0" applyFont="1" applyBorder="1"/>
    <xf numFmtId="0" fontId="3" fillId="0" borderId="52" xfId="0" applyFont="1" applyBorder="1"/>
    <xf numFmtId="0" fontId="13" fillId="6" borderId="63" xfId="0" applyFont="1" applyFill="1" applyBorder="1" applyAlignment="1">
      <alignment horizontal="center" vertical="center" wrapText="1"/>
    </xf>
    <xf numFmtId="0" fontId="12" fillId="7" borderId="50" xfId="0" applyFont="1" applyFill="1" applyBorder="1" applyAlignment="1">
      <alignment horizontal="center" vertical="center"/>
    </xf>
    <xf numFmtId="0" fontId="12" fillId="7" borderId="4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/>
    </xf>
    <xf numFmtId="0" fontId="30" fillId="6" borderId="51" xfId="0" applyFont="1" applyFill="1" applyBorder="1" applyAlignment="1">
      <alignment horizontal="left" vertical="center" wrapText="1"/>
    </xf>
    <xf numFmtId="0" fontId="30" fillId="6" borderId="23" xfId="0" applyFont="1" applyFill="1" applyBorder="1" applyAlignment="1">
      <alignment horizontal="left" vertical="center" wrapText="1"/>
    </xf>
    <xf numFmtId="0" fontId="31" fillId="0" borderId="13" xfId="0" applyFont="1" applyBorder="1"/>
    <xf numFmtId="0" fontId="13" fillId="6" borderId="68" xfId="0" applyFont="1" applyFill="1" applyBorder="1" applyAlignment="1">
      <alignment horizontal="center" vertical="center" wrapText="1"/>
    </xf>
    <xf numFmtId="0" fontId="13" fillId="6" borderId="69" xfId="0" applyFont="1" applyFill="1" applyBorder="1" applyAlignment="1">
      <alignment horizontal="center" vertical="center" wrapText="1"/>
    </xf>
    <xf numFmtId="0" fontId="13" fillId="6" borderId="51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6" borderId="64" xfId="0" applyFont="1" applyFill="1" applyBorder="1" applyAlignment="1">
      <alignment horizontal="center" vertical="center" wrapText="1"/>
    </xf>
    <xf numFmtId="0" fontId="13" fillId="6" borderId="65" xfId="0" applyFont="1" applyFill="1" applyBorder="1" applyAlignment="1">
      <alignment horizontal="center" vertical="center" wrapText="1"/>
    </xf>
    <xf numFmtId="0" fontId="13" fillId="6" borderId="66" xfId="0" applyFont="1" applyFill="1" applyBorder="1" applyAlignment="1">
      <alignment horizontal="center" vertical="center" wrapText="1"/>
    </xf>
    <xf numFmtId="0" fontId="12" fillId="7" borderId="64" xfId="0" applyFont="1" applyFill="1" applyBorder="1" applyAlignment="1">
      <alignment horizontal="center" vertical="center"/>
    </xf>
    <xf numFmtId="0" fontId="12" fillId="7" borderId="65" xfId="0" applyFont="1" applyFill="1" applyBorder="1" applyAlignment="1">
      <alignment horizontal="center" vertical="center"/>
    </xf>
    <xf numFmtId="0" fontId="12" fillId="7" borderId="66" xfId="0" applyFont="1" applyFill="1" applyBorder="1" applyAlignment="1">
      <alignment horizontal="center" vertical="center"/>
    </xf>
    <xf numFmtId="0" fontId="13" fillId="6" borderId="30" xfId="0" applyFont="1" applyFill="1" applyBorder="1" applyAlignment="1">
      <alignment horizontal="left" vertical="top" wrapText="1"/>
    </xf>
    <xf numFmtId="0" fontId="13" fillId="6" borderId="22" xfId="0" applyFont="1" applyFill="1" applyBorder="1" applyAlignment="1">
      <alignment horizontal="left" vertical="top" wrapText="1"/>
    </xf>
    <xf numFmtId="0" fontId="13" fillId="19" borderId="53" xfId="0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124"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E36C09"/>
          <bgColor rgb="FFE36C09"/>
        </patternFill>
      </fill>
    </dxf>
    <dxf>
      <fill>
        <patternFill patternType="solid">
          <fgColor rgb="FF00B0F0"/>
          <bgColor rgb="FF00B0F0"/>
        </patternFill>
      </fill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EJECUCION PLAN DE TRABAJO ANUAL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'[1]PLAN DE TRABAJO 2024'!$F$162</c:f>
              <c:strCache>
                <c:ptCount val="1"/>
                <c:pt idx="0">
                  <c:v>30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'[1]PLAN DE TRABAJO 2024'!$G$129:$S$161</c:f>
              <c:multiLvlStrCache>
                <c:ptCount val="13"/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>
                  <c:pt idx="1">
                    <c:v>5</c:v>
                  </c:pt>
                  <c:pt idx="2">
                    <c:v>2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/>
                <c:lvl>
                  <c:pt idx="1">
                    <c:v>ENERO</c:v>
                  </c:pt>
                  <c:pt idx="2">
                    <c:v>FEBRERO</c:v>
                  </c:pt>
                  <c:pt idx="3">
                    <c:v>MARZO</c:v>
                  </c:pt>
                  <c:pt idx="4">
                    <c:v>ABRIL</c:v>
                  </c:pt>
                  <c:pt idx="5">
                    <c:v>MAYO</c:v>
                  </c:pt>
                  <c:pt idx="6">
                    <c:v>JUNIO</c:v>
                  </c:pt>
                  <c:pt idx="7">
                    <c:v>JULIO</c:v>
                  </c:pt>
                  <c:pt idx="8">
                    <c:v>AGOSTO</c:v>
                  </c:pt>
                  <c:pt idx="9">
                    <c:v>SEPTIEMBRE</c:v>
                  </c:pt>
                  <c:pt idx="10">
                    <c:v>OCTUBRE</c:v>
                  </c:pt>
                  <c:pt idx="11">
                    <c:v>NOVIEMBRE</c:v>
                  </c:pt>
                  <c:pt idx="12">
                    <c:v>DICIEMBRE</c:v>
                  </c:pt>
                </c:lvl>
              </c:multiLvlStrCache>
            </c:multiLvlStrRef>
          </c:cat>
          <c:val>
            <c:numRef>
              <c:f>'[1]PLAN DE TRABAJO 2024'!$G$162:$S$162</c:f>
              <c:numCache>
                <c:formatCode>General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BC-4446-BA47-DF6B8AF6E860}"/>
            </c:ext>
          </c:extLst>
        </c:ser>
        <c:ser>
          <c:idx val="1"/>
          <c:order val="1"/>
          <c:tx>
            <c:strRef>
              <c:f>'[1]PLAN DE TRABAJO 2024'!$F$163</c:f>
              <c:strCache>
                <c:ptCount val="1"/>
                <c:pt idx="0">
                  <c:v>31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'[1]PLAN DE TRABAJO 2024'!$G$129:$S$161</c:f>
              <c:multiLvlStrCache>
                <c:ptCount val="13"/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>
                  <c:pt idx="1">
                    <c:v>5</c:v>
                  </c:pt>
                  <c:pt idx="2">
                    <c:v>2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/>
                <c:lvl>
                  <c:pt idx="1">
                    <c:v>ENERO</c:v>
                  </c:pt>
                  <c:pt idx="2">
                    <c:v>FEBRERO</c:v>
                  </c:pt>
                  <c:pt idx="3">
                    <c:v>MARZO</c:v>
                  </c:pt>
                  <c:pt idx="4">
                    <c:v>ABRIL</c:v>
                  </c:pt>
                  <c:pt idx="5">
                    <c:v>MAYO</c:v>
                  </c:pt>
                  <c:pt idx="6">
                    <c:v>JUNIO</c:v>
                  </c:pt>
                  <c:pt idx="7">
                    <c:v>JULIO</c:v>
                  </c:pt>
                  <c:pt idx="8">
                    <c:v>AGOSTO</c:v>
                  </c:pt>
                  <c:pt idx="9">
                    <c:v>SEPTIEMBRE</c:v>
                  </c:pt>
                  <c:pt idx="10">
                    <c:v>OCTUBRE</c:v>
                  </c:pt>
                  <c:pt idx="11">
                    <c:v>NOVIEMBRE</c:v>
                  </c:pt>
                  <c:pt idx="12">
                    <c:v>DICIEMBRE</c:v>
                  </c:pt>
                </c:lvl>
              </c:multiLvlStrCache>
            </c:multiLvlStrRef>
          </c:cat>
          <c:val>
            <c:numRef>
              <c:f>'[1]PLAN DE TRABAJO 2024'!$G$163:$S$163</c:f>
              <c:numCache>
                <c:formatCode>General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BC-4446-BA47-DF6B8AF6E860}"/>
            </c:ext>
          </c:extLst>
        </c:ser>
        <c:ser>
          <c:idx val="2"/>
          <c:order val="2"/>
          <c:tx>
            <c:strRef>
              <c:f>'[1]PLAN DE TRABAJO 2024'!$F$164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'[1]PLAN DE TRABAJO 2024'!$G$129:$S$161</c:f>
              <c:multiLvlStrCache>
                <c:ptCount val="13"/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>
                  <c:pt idx="1">
                    <c:v>5</c:v>
                  </c:pt>
                  <c:pt idx="2">
                    <c:v>2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/>
                <c:lvl>
                  <c:pt idx="1">
                    <c:v>ENERO</c:v>
                  </c:pt>
                  <c:pt idx="2">
                    <c:v>FEBRERO</c:v>
                  </c:pt>
                  <c:pt idx="3">
                    <c:v>MARZO</c:v>
                  </c:pt>
                  <c:pt idx="4">
                    <c:v>ABRIL</c:v>
                  </c:pt>
                  <c:pt idx="5">
                    <c:v>MAYO</c:v>
                  </c:pt>
                  <c:pt idx="6">
                    <c:v>JUNIO</c:v>
                  </c:pt>
                  <c:pt idx="7">
                    <c:v>JULIO</c:v>
                  </c:pt>
                  <c:pt idx="8">
                    <c:v>AGOSTO</c:v>
                  </c:pt>
                  <c:pt idx="9">
                    <c:v>SEPTIEMBRE</c:v>
                  </c:pt>
                  <c:pt idx="10">
                    <c:v>OCTUBRE</c:v>
                  </c:pt>
                  <c:pt idx="11">
                    <c:v>NOVIEMBRE</c:v>
                  </c:pt>
                  <c:pt idx="12">
                    <c:v>DICIEMBRE</c:v>
                  </c:pt>
                </c:lvl>
              </c:multiLvlStrCache>
            </c:multiLvlStrRef>
          </c:cat>
          <c:val>
            <c:numRef>
              <c:f>'[1]PLAN DE TRABAJO 2024'!$G$164:$S$164</c:f>
              <c:numCache>
                <c:formatCode>General</c:formatCode>
                <c:ptCount val="13"/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BC-4446-BA47-DF6B8AF6E860}"/>
            </c:ext>
          </c:extLst>
        </c:ser>
        <c:ser>
          <c:idx val="3"/>
          <c:order val="3"/>
          <c:tx>
            <c:strRef>
              <c:f>'[1]PLAN DE TRABAJO 2024'!$F$165</c:f>
              <c:strCache>
                <c:ptCount val="1"/>
                <c:pt idx="0">
                  <c:v>% DE EJECUCIÓN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'[1]PLAN DE TRABAJO 2024'!$G$129:$S$161</c:f>
              <c:multiLvlStrCache>
                <c:ptCount val="13"/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-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-</c:v>
                  </c:pt>
                  <c:pt idx="7">
                    <c:v>-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</c:lvl>
                <c:lvl>
                  <c:pt idx="1">
                    <c:v>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>
                  <c:pt idx="1">
                    <c:v>5</c:v>
                  </c:pt>
                  <c:pt idx="2">
                    <c:v>2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lvl>
                <c:lvl/>
                <c:lvl>
                  <c:pt idx="1">
                    <c:v>ENERO</c:v>
                  </c:pt>
                  <c:pt idx="2">
                    <c:v>FEBRERO</c:v>
                  </c:pt>
                  <c:pt idx="3">
                    <c:v>MARZO</c:v>
                  </c:pt>
                  <c:pt idx="4">
                    <c:v>ABRIL</c:v>
                  </c:pt>
                  <c:pt idx="5">
                    <c:v>MAYO</c:v>
                  </c:pt>
                  <c:pt idx="6">
                    <c:v>JUNIO</c:v>
                  </c:pt>
                  <c:pt idx="7">
                    <c:v>JULIO</c:v>
                  </c:pt>
                  <c:pt idx="8">
                    <c:v>AGOSTO</c:v>
                  </c:pt>
                  <c:pt idx="9">
                    <c:v>SEPTIEMBRE</c:v>
                  </c:pt>
                  <c:pt idx="10">
                    <c:v>OCTUBRE</c:v>
                  </c:pt>
                  <c:pt idx="11">
                    <c:v>NOVIEMBRE</c:v>
                  </c:pt>
                  <c:pt idx="12">
                    <c:v>DICIEMBRE</c:v>
                  </c:pt>
                </c:lvl>
              </c:multiLvlStrCache>
            </c:multiLvlStrRef>
          </c:cat>
          <c:val>
            <c:numRef>
              <c:f>'[1]PLAN DE TRABAJO 2024'!$G$165:$S$165</c:f>
              <c:numCache>
                <c:formatCode>General</c:formatCode>
                <c:ptCount val="13"/>
                <c:pt idx="1">
                  <c:v>0.14285714285714285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BC-4446-BA47-DF6B8AF6E86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7524400"/>
        <c:axId val="387522760"/>
      </c:barChart>
      <c:catAx>
        <c:axId val="38752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522760"/>
        <c:crosses val="autoZero"/>
        <c:auto val="1"/>
        <c:lblAlgn val="ctr"/>
        <c:lblOffset val="100"/>
        <c:noMultiLvlLbl val="0"/>
      </c:catAx>
      <c:valAx>
        <c:axId val="387522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 DE EJECUCION POR MES Y TOTAL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5244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219077</xdr:colOff>
      <xdr:row>0</xdr:row>
      <xdr:rowOff>126206</xdr:rowOff>
    </xdr:from>
    <xdr:to>
      <xdr:col>3</xdr:col>
      <xdr:colOff>2012156</xdr:colOff>
      <xdr:row>4</xdr:row>
      <xdr:rowOff>214312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891"/>
        <a:stretch>
          <a:fillRect/>
        </a:stretch>
      </xdr:blipFill>
      <xdr:spPr bwMode="auto">
        <a:xfrm>
          <a:off x="219077" y="126206"/>
          <a:ext cx="5400673" cy="10763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</xdr:col>
      <xdr:colOff>2775858</xdr:colOff>
      <xdr:row>249</xdr:row>
      <xdr:rowOff>122465</xdr:rowOff>
    </xdr:from>
    <xdr:to>
      <xdr:col>25</xdr:col>
      <xdr:colOff>653143</xdr:colOff>
      <xdr:row>265</xdr:row>
      <xdr:rowOff>176893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voluciones.BENEVALLE\Desktop\SG-SST%202023\FORMATO%20DE%20PLAN%20DE%20TRABAJO%20ANUAL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"/>
      <sheetName val="PLAN DE TRABAJO 2024"/>
      <sheetName val="GRAFICO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base"/>
      <sheetName val="RESUMEN"/>
    </sheetNames>
    <sheetDataSet>
      <sheetData sheetId="0"/>
      <sheetData sheetId="1">
        <row r="129">
          <cell r="H129" t="str">
            <v>ENERO</v>
          </cell>
          <cell r="I129" t="str">
            <v>FEBRERO</v>
          </cell>
          <cell r="J129" t="str">
            <v>MARZO</v>
          </cell>
          <cell r="K129" t="str">
            <v>ABRIL</v>
          </cell>
          <cell r="L129" t="str">
            <v>MAYO</v>
          </cell>
          <cell r="M129" t="str">
            <v>JUNIO</v>
          </cell>
          <cell r="N129" t="str">
            <v>JULIO</v>
          </cell>
          <cell r="O129" t="str">
            <v>AGOSTO</v>
          </cell>
          <cell r="P129" t="str">
            <v>SEPTIEMBRE</v>
          </cell>
          <cell r="Q129" t="str">
            <v>OCTUBRE</v>
          </cell>
          <cell r="R129" t="str">
            <v>NOVIEMBRE</v>
          </cell>
          <cell r="S129" t="str">
            <v>DICIEMBRE</v>
          </cell>
        </row>
        <row r="131">
          <cell r="H131">
            <v>5</v>
          </cell>
          <cell r="I131">
            <v>2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</row>
        <row r="132">
          <cell r="H132">
            <v>1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</row>
        <row r="133">
          <cell r="H133" t="str">
            <v>-</v>
          </cell>
          <cell r="I133" t="str">
            <v>-</v>
          </cell>
          <cell r="J133" t="str">
            <v>-</v>
          </cell>
          <cell r="K133" t="str">
            <v>-</v>
          </cell>
          <cell r="L133" t="str">
            <v>-</v>
          </cell>
          <cell r="M133" t="str">
            <v>-</v>
          </cell>
          <cell r="N133" t="str">
            <v>-</v>
          </cell>
          <cell r="O133" t="str">
            <v>-</v>
          </cell>
          <cell r="P133" t="str">
            <v>-</v>
          </cell>
          <cell r="Q133" t="str">
            <v>-</v>
          </cell>
          <cell r="R133" t="str">
            <v>-</v>
          </cell>
          <cell r="S133" t="str">
            <v>-</v>
          </cell>
        </row>
        <row r="134">
          <cell r="H134" t="str">
            <v>-</v>
          </cell>
          <cell r="I134" t="str">
            <v>-</v>
          </cell>
          <cell r="J134" t="str">
            <v>-</v>
          </cell>
          <cell r="K134" t="str">
            <v>-</v>
          </cell>
          <cell r="L134" t="str">
            <v>-</v>
          </cell>
          <cell r="M134" t="str">
            <v>-</v>
          </cell>
          <cell r="N134" t="str">
            <v>-</v>
          </cell>
          <cell r="O134" t="str">
            <v>-</v>
          </cell>
          <cell r="P134" t="str">
            <v>-</v>
          </cell>
          <cell r="Q134" t="str">
            <v>-</v>
          </cell>
          <cell r="R134" t="str">
            <v>-</v>
          </cell>
          <cell r="S134" t="str">
            <v>-</v>
          </cell>
        </row>
        <row r="135">
          <cell r="H135" t="str">
            <v>-</v>
          </cell>
          <cell r="I135" t="str">
            <v>-</v>
          </cell>
          <cell r="J135" t="str">
            <v>-</v>
          </cell>
          <cell r="K135" t="str">
            <v>-</v>
          </cell>
          <cell r="L135" t="str">
            <v>-</v>
          </cell>
          <cell r="M135" t="str">
            <v>-</v>
          </cell>
          <cell r="N135" t="str">
            <v>-</v>
          </cell>
          <cell r="O135" t="str">
            <v>-</v>
          </cell>
          <cell r="P135" t="str">
            <v>-</v>
          </cell>
          <cell r="Q135" t="str">
            <v>-</v>
          </cell>
          <cell r="R135" t="str">
            <v>-</v>
          </cell>
          <cell r="S135" t="str">
            <v>-</v>
          </cell>
        </row>
        <row r="136">
          <cell r="H136" t="str">
            <v>-</v>
          </cell>
          <cell r="I136" t="str">
            <v>-</v>
          </cell>
          <cell r="J136" t="str">
            <v>-</v>
          </cell>
          <cell r="K136" t="str">
            <v>-</v>
          </cell>
          <cell r="L136" t="str">
            <v>-</v>
          </cell>
          <cell r="M136" t="str">
            <v>-</v>
          </cell>
          <cell r="N136" t="str">
            <v>-</v>
          </cell>
          <cell r="O136" t="str">
            <v>-</v>
          </cell>
          <cell r="P136" t="str">
            <v>-</v>
          </cell>
          <cell r="Q136" t="str">
            <v>-</v>
          </cell>
          <cell r="R136" t="str">
            <v>-</v>
          </cell>
          <cell r="S136" t="str">
            <v>-</v>
          </cell>
        </row>
        <row r="137">
          <cell r="H137" t="str">
            <v>-</v>
          </cell>
          <cell r="I137" t="str">
            <v>-</v>
          </cell>
          <cell r="J137" t="str">
            <v>-</v>
          </cell>
          <cell r="K137" t="str">
            <v>-</v>
          </cell>
          <cell r="L137" t="str">
            <v>-</v>
          </cell>
          <cell r="M137" t="str">
            <v>-</v>
          </cell>
          <cell r="N137" t="str">
            <v>-</v>
          </cell>
          <cell r="O137" t="str">
            <v>-</v>
          </cell>
          <cell r="P137" t="str">
            <v>-</v>
          </cell>
          <cell r="Q137" t="str">
            <v>-</v>
          </cell>
          <cell r="R137" t="str">
            <v>-</v>
          </cell>
          <cell r="S137" t="str">
            <v>-</v>
          </cell>
        </row>
        <row r="138">
          <cell r="H138" t="str">
            <v>-</v>
          </cell>
          <cell r="I138" t="str">
            <v>-</v>
          </cell>
          <cell r="J138" t="str">
            <v>-</v>
          </cell>
          <cell r="K138" t="str">
            <v>-</v>
          </cell>
          <cell r="L138" t="str">
            <v>-</v>
          </cell>
          <cell r="M138" t="str">
            <v>-</v>
          </cell>
          <cell r="N138" t="str">
            <v>-</v>
          </cell>
          <cell r="O138" t="str">
            <v>-</v>
          </cell>
          <cell r="P138" t="str">
            <v>-</v>
          </cell>
          <cell r="Q138" t="str">
            <v>-</v>
          </cell>
          <cell r="R138" t="str">
            <v>-</v>
          </cell>
          <cell r="S138" t="str">
            <v>-</v>
          </cell>
        </row>
        <row r="139">
          <cell r="H139" t="str">
            <v>-</v>
          </cell>
          <cell r="I139" t="str">
            <v>-</v>
          </cell>
          <cell r="J139" t="str">
            <v>-</v>
          </cell>
          <cell r="K139" t="str">
            <v>-</v>
          </cell>
          <cell r="L139" t="str">
            <v>-</v>
          </cell>
          <cell r="M139" t="str">
            <v>-</v>
          </cell>
          <cell r="N139" t="str">
            <v>-</v>
          </cell>
          <cell r="O139" t="str">
            <v>-</v>
          </cell>
          <cell r="P139" t="str">
            <v>-</v>
          </cell>
          <cell r="Q139" t="str">
            <v>-</v>
          </cell>
          <cell r="R139" t="str">
            <v>-</v>
          </cell>
          <cell r="S139" t="str">
            <v>-</v>
          </cell>
        </row>
        <row r="140">
          <cell r="H140" t="str">
            <v>-</v>
          </cell>
          <cell r="I140" t="str">
            <v>-</v>
          </cell>
          <cell r="J140" t="str">
            <v>-</v>
          </cell>
          <cell r="K140" t="str">
            <v>-</v>
          </cell>
          <cell r="L140" t="str">
            <v>-</v>
          </cell>
          <cell r="M140" t="str">
            <v>-</v>
          </cell>
          <cell r="N140" t="str">
            <v>-</v>
          </cell>
          <cell r="O140" t="str">
            <v>-</v>
          </cell>
          <cell r="P140" t="str">
            <v>-</v>
          </cell>
          <cell r="Q140" t="str">
            <v>-</v>
          </cell>
          <cell r="R140" t="str">
            <v>-</v>
          </cell>
          <cell r="S140" t="str">
            <v>-</v>
          </cell>
        </row>
        <row r="141">
          <cell r="H141" t="str">
            <v>-</v>
          </cell>
          <cell r="I141" t="str">
            <v>-</v>
          </cell>
          <cell r="J141" t="str">
            <v>-</v>
          </cell>
          <cell r="K141" t="str">
            <v>-</v>
          </cell>
          <cell r="L141" t="str">
            <v>-</v>
          </cell>
          <cell r="M141" t="str">
            <v>-</v>
          </cell>
          <cell r="N141" t="str">
            <v>-</v>
          </cell>
          <cell r="O141" t="str">
            <v>-</v>
          </cell>
          <cell r="P141" t="str">
            <v>-</v>
          </cell>
          <cell r="Q141" t="str">
            <v>-</v>
          </cell>
          <cell r="R141" t="str">
            <v>-</v>
          </cell>
          <cell r="S141" t="str">
            <v>-</v>
          </cell>
        </row>
        <row r="142">
          <cell r="H142" t="str">
            <v>-</v>
          </cell>
          <cell r="I142" t="str">
            <v>-</v>
          </cell>
          <cell r="J142" t="str">
            <v>-</v>
          </cell>
          <cell r="K142" t="str">
            <v>-</v>
          </cell>
          <cell r="L142" t="str">
            <v>-</v>
          </cell>
          <cell r="M142" t="str">
            <v>-</v>
          </cell>
          <cell r="N142" t="str">
            <v>-</v>
          </cell>
          <cell r="O142" t="str">
            <v>-</v>
          </cell>
          <cell r="P142" t="str">
            <v>-</v>
          </cell>
          <cell r="Q142" t="str">
            <v>-</v>
          </cell>
          <cell r="R142" t="str">
            <v>-</v>
          </cell>
          <cell r="S142" t="str">
            <v>-</v>
          </cell>
        </row>
        <row r="143">
          <cell r="H143" t="str">
            <v>-</v>
          </cell>
          <cell r="I143" t="str">
            <v>-</v>
          </cell>
          <cell r="J143" t="str">
            <v>-</v>
          </cell>
          <cell r="K143" t="str">
            <v>-</v>
          </cell>
          <cell r="L143" t="str">
            <v>-</v>
          </cell>
          <cell r="M143" t="str">
            <v>-</v>
          </cell>
          <cell r="N143" t="str">
            <v>-</v>
          </cell>
          <cell r="O143" t="str">
            <v>-</v>
          </cell>
          <cell r="P143" t="str">
            <v>-</v>
          </cell>
          <cell r="Q143" t="str">
            <v>-</v>
          </cell>
          <cell r="R143" t="str">
            <v>-</v>
          </cell>
          <cell r="S143" t="str">
            <v>-</v>
          </cell>
        </row>
        <row r="144">
          <cell r="H144" t="str">
            <v>-</v>
          </cell>
          <cell r="I144" t="str">
            <v>-</v>
          </cell>
          <cell r="J144" t="str">
            <v>-</v>
          </cell>
          <cell r="K144" t="str">
            <v>-</v>
          </cell>
          <cell r="L144" t="str">
            <v>-</v>
          </cell>
          <cell r="M144" t="str">
            <v>-</v>
          </cell>
          <cell r="N144" t="str">
            <v>-</v>
          </cell>
          <cell r="O144" t="str">
            <v>-</v>
          </cell>
          <cell r="P144" t="str">
            <v>-</v>
          </cell>
          <cell r="Q144" t="str">
            <v>-</v>
          </cell>
          <cell r="R144" t="str">
            <v>-</v>
          </cell>
          <cell r="S144" t="str">
            <v>-</v>
          </cell>
        </row>
        <row r="145">
          <cell r="H145" t="str">
            <v>-</v>
          </cell>
          <cell r="I145" t="str">
            <v>-</v>
          </cell>
          <cell r="J145" t="str">
            <v>-</v>
          </cell>
          <cell r="K145" t="str">
            <v>-</v>
          </cell>
          <cell r="L145" t="str">
            <v>-</v>
          </cell>
          <cell r="M145" t="str">
            <v>-</v>
          </cell>
          <cell r="N145" t="str">
            <v>-</v>
          </cell>
          <cell r="O145" t="str">
            <v>-</v>
          </cell>
          <cell r="P145" t="str">
            <v>-</v>
          </cell>
          <cell r="Q145" t="str">
            <v>-</v>
          </cell>
          <cell r="R145" t="str">
            <v>-</v>
          </cell>
          <cell r="S145" t="str">
            <v>-</v>
          </cell>
        </row>
        <row r="146">
          <cell r="H146" t="str">
            <v>-</v>
          </cell>
          <cell r="I146" t="str">
            <v>-</v>
          </cell>
          <cell r="J146" t="str">
            <v>-</v>
          </cell>
          <cell r="K146" t="str">
            <v>-</v>
          </cell>
          <cell r="L146" t="str">
            <v>-</v>
          </cell>
          <cell r="M146" t="str">
            <v>-</v>
          </cell>
          <cell r="N146" t="str">
            <v>-</v>
          </cell>
          <cell r="O146" t="str">
            <v>-</v>
          </cell>
          <cell r="P146" t="str">
            <v>-</v>
          </cell>
          <cell r="Q146" t="str">
            <v>-</v>
          </cell>
          <cell r="R146" t="str">
            <v>-</v>
          </cell>
          <cell r="S146" t="str">
            <v>-</v>
          </cell>
        </row>
        <row r="147">
          <cell r="H147" t="str">
            <v>-</v>
          </cell>
          <cell r="I147" t="str">
            <v>-</v>
          </cell>
          <cell r="J147" t="str">
            <v>-</v>
          </cell>
          <cell r="K147" t="str">
            <v>-</v>
          </cell>
          <cell r="L147" t="str">
            <v>-</v>
          </cell>
          <cell r="M147" t="str">
            <v>-</v>
          </cell>
          <cell r="N147" t="str">
            <v>-</v>
          </cell>
          <cell r="O147" t="str">
            <v>-</v>
          </cell>
          <cell r="P147" t="str">
            <v>-</v>
          </cell>
          <cell r="Q147" t="str">
            <v>-</v>
          </cell>
          <cell r="R147" t="str">
            <v>-</v>
          </cell>
          <cell r="S147" t="str">
            <v>-</v>
          </cell>
        </row>
        <row r="148">
          <cell r="H148" t="str">
            <v>-</v>
          </cell>
          <cell r="I148" t="str">
            <v>-</v>
          </cell>
          <cell r="J148" t="str">
            <v>-</v>
          </cell>
          <cell r="K148" t="str">
            <v>-</v>
          </cell>
          <cell r="L148" t="str">
            <v>-</v>
          </cell>
          <cell r="M148" t="str">
            <v>-</v>
          </cell>
          <cell r="N148" t="str">
            <v>-</v>
          </cell>
          <cell r="O148" t="str">
            <v>-</v>
          </cell>
          <cell r="P148" t="str">
            <v>-</v>
          </cell>
          <cell r="Q148" t="str">
            <v>-</v>
          </cell>
          <cell r="R148" t="str">
            <v>-</v>
          </cell>
          <cell r="S148" t="str">
            <v>-</v>
          </cell>
        </row>
        <row r="149">
          <cell r="H149" t="str">
            <v>-</v>
          </cell>
          <cell r="I149" t="str">
            <v>-</v>
          </cell>
          <cell r="J149" t="str">
            <v>-</v>
          </cell>
          <cell r="K149" t="str">
            <v>-</v>
          </cell>
          <cell r="L149" t="str">
            <v>-</v>
          </cell>
          <cell r="M149" t="str">
            <v>-</v>
          </cell>
          <cell r="N149" t="str">
            <v>-</v>
          </cell>
          <cell r="O149" t="str">
            <v>-</v>
          </cell>
          <cell r="P149" t="str">
            <v>-</v>
          </cell>
          <cell r="Q149" t="str">
            <v>-</v>
          </cell>
          <cell r="R149" t="str">
            <v>-</v>
          </cell>
          <cell r="S149" t="str">
            <v>-</v>
          </cell>
        </row>
        <row r="150">
          <cell r="H150" t="str">
            <v>-</v>
          </cell>
          <cell r="I150" t="str">
            <v>-</v>
          </cell>
          <cell r="J150" t="str">
            <v>-</v>
          </cell>
          <cell r="K150" t="str">
            <v>-</v>
          </cell>
          <cell r="L150" t="str">
            <v>-</v>
          </cell>
          <cell r="M150" t="str">
            <v>-</v>
          </cell>
          <cell r="N150" t="str">
            <v>-</v>
          </cell>
          <cell r="O150" t="str">
            <v>-</v>
          </cell>
          <cell r="P150" t="str">
            <v>-</v>
          </cell>
          <cell r="Q150" t="str">
            <v>-</v>
          </cell>
          <cell r="R150" t="str">
            <v>-</v>
          </cell>
          <cell r="S150" t="str">
            <v>-</v>
          </cell>
        </row>
        <row r="151">
          <cell r="H151" t="str">
            <v>-</v>
          </cell>
          <cell r="I151" t="str">
            <v>-</v>
          </cell>
          <cell r="J151" t="str">
            <v>-</v>
          </cell>
          <cell r="K151" t="str">
            <v>-</v>
          </cell>
          <cell r="L151" t="str">
            <v>-</v>
          </cell>
          <cell r="M151" t="str">
            <v>-</v>
          </cell>
          <cell r="N151" t="str">
            <v>-</v>
          </cell>
          <cell r="O151" t="str">
            <v>-</v>
          </cell>
          <cell r="P151" t="str">
            <v>-</v>
          </cell>
          <cell r="Q151" t="str">
            <v>-</v>
          </cell>
          <cell r="R151" t="str">
            <v>-</v>
          </cell>
          <cell r="S151" t="str">
            <v>-</v>
          </cell>
        </row>
        <row r="152">
          <cell r="H152" t="str">
            <v>-</v>
          </cell>
          <cell r="I152" t="str">
            <v>-</v>
          </cell>
          <cell r="J152" t="str">
            <v>-</v>
          </cell>
          <cell r="K152" t="str">
            <v>-</v>
          </cell>
          <cell r="L152" t="str">
            <v>-</v>
          </cell>
          <cell r="M152" t="str">
            <v>-</v>
          </cell>
          <cell r="N152" t="str">
            <v>-</v>
          </cell>
          <cell r="O152" t="str">
            <v>-</v>
          </cell>
          <cell r="P152" t="str">
            <v>-</v>
          </cell>
          <cell r="Q152" t="str">
            <v>-</v>
          </cell>
          <cell r="R152" t="str">
            <v>-</v>
          </cell>
          <cell r="S152" t="str">
            <v>-</v>
          </cell>
        </row>
        <row r="153">
          <cell r="H153" t="str">
            <v>-</v>
          </cell>
          <cell r="I153" t="str">
            <v>-</v>
          </cell>
          <cell r="J153" t="str">
            <v>-</v>
          </cell>
          <cell r="K153" t="str">
            <v>-</v>
          </cell>
          <cell r="L153" t="str">
            <v>-</v>
          </cell>
          <cell r="M153" t="str">
            <v>-</v>
          </cell>
          <cell r="N153" t="str">
            <v>-</v>
          </cell>
          <cell r="O153" t="str">
            <v>-</v>
          </cell>
          <cell r="P153" t="str">
            <v>-</v>
          </cell>
          <cell r="Q153" t="str">
            <v>-</v>
          </cell>
          <cell r="R153" t="str">
            <v>-</v>
          </cell>
          <cell r="S153" t="str">
            <v>-</v>
          </cell>
        </row>
        <row r="154">
          <cell r="H154" t="str">
            <v>-</v>
          </cell>
          <cell r="I154" t="str">
            <v>-</v>
          </cell>
          <cell r="J154" t="str">
            <v>-</v>
          </cell>
          <cell r="K154" t="str">
            <v>-</v>
          </cell>
          <cell r="L154" t="str">
            <v>-</v>
          </cell>
          <cell r="M154" t="str">
            <v>-</v>
          </cell>
          <cell r="N154" t="str">
            <v>-</v>
          </cell>
          <cell r="O154" t="str">
            <v>-</v>
          </cell>
          <cell r="P154" t="str">
            <v>-</v>
          </cell>
          <cell r="Q154" t="str">
            <v>-</v>
          </cell>
          <cell r="R154" t="str">
            <v>-</v>
          </cell>
          <cell r="S154" t="str">
            <v>-</v>
          </cell>
        </row>
        <row r="155">
          <cell r="H155" t="str">
            <v>-</v>
          </cell>
          <cell r="I155" t="str">
            <v>-</v>
          </cell>
          <cell r="J155" t="str">
            <v>-</v>
          </cell>
          <cell r="K155" t="str">
            <v>-</v>
          </cell>
          <cell r="L155" t="str">
            <v>-</v>
          </cell>
          <cell r="M155" t="str">
            <v>-</v>
          </cell>
          <cell r="N155" t="str">
            <v>-</v>
          </cell>
          <cell r="O155" t="str">
            <v>-</v>
          </cell>
          <cell r="P155" t="str">
            <v>-</v>
          </cell>
          <cell r="Q155" t="str">
            <v>-</v>
          </cell>
          <cell r="R155" t="str">
            <v>-</v>
          </cell>
          <cell r="S155" t="str">
            <v>-</v>
          </cell>
        </row>
        <row r="156">
          <cell r="H156" t="str">
            <v>-</v>
          </cell>
          <cell r="I156" t="str">
            <v>-</v>
          </cell>
          <cell r="J156" t="str">
            <v>-</v>
          </cell>
          <cell r="K156" t="str">
            <v>-</v>
          </cell>
          <cell r="L156" t="str">
            <v>-</v>
          </cell>
          <cell r="M156" t="str">
            <v>-</v>
          </cell>
          <cell r="N156" t="str">
            <v>-</v>
          </cell>
          <cell r="O156" t="str">
            <v>-</v>
          </cell>
          <cell r="P156" t="str">
            <v>-</v>
          </cell>
          <cell r="Q156" t="str">
            <v>-</v>
          </cell>
          <cell r="R156" t="str">
            <v>-</v>
          </cell>
          <cell r="S156" t="str">
            <v>-</v>
          </cell>
        </row>
        <row r="157">
          <cell r="H157" t="str">
            <v>-</v>
          </cell>
          <cell r="I157" t="str">
            <v>-</v>
          </cell>
          <cell r="J157" t="str">
            <v>-</v>
          </cell>
          <cell r="K157" t="str">
            <v>-</v>
          </cell>
          <cell r="L157" t="str">
            <v>-</v>
          </cell>
          <cell r="M157" t="str">
            <v>-</v>
          </cell>
          <cell r="N157" t="str">
            <v>-</v>
          </cell>
          <cell r="O157" t="str">
            <v>-</v>
          </cell>
          <cell r="P157" t="str">
            <v>-</v>
          </cell>
          <cell r="Q157" t="str">
            <v>-</v>
          </cell>
          <cell r="R157" t="str">
            <v>-</v>
          </cell>
          <cell r="S157" t="str">
            <v>-</v>
          </cell>
        </row>
        <row r="158">
          <cell r="H158" t="str">
            <v>-</v>
          </cell>
          <cell r="I158" t="str">
            <v>-</v>
          </cell>
          <cell r="J158" t="str">
            <v>-</v>
          </cell>
          <cell r="K158" t="str">
            <v>-</v>
          </cell>
          <cell r="L158" t="str">
            <v>-</v>
          </cell>
          <cell r="M158" t="str">
            <v>-</v>
          </cell>
          <cell r="N158" t="str">
            <v>-</v>
          </cell>
          <cell r="O158" t="str">
            <v>-</v>
          </cell>
          <cell r="P158" t="str">
            <v>-</v>
          </cell>
          <cell r="Q158" t="str">
            <v>-</v>
          </cell>
          <cell r="R158" t="str">
            <v>-</v>
          </cell>
          <cell r="S158" t="str">
            <v>-</v>
          </cell>
        </row>
        <row r="159">
          <cell r="H159" t="str">
            <v>-</v>
          </cell>
          <cell r="I159" t="str">
            <v>-</v>
          </cell>
          <cell r="J159" t="str">
            <v>-</v>
          </cell>
          <cell r="K159" t="str">
            <v>-</v>
          </cell>
          <cell r="L159" t="str">
            <v>-</v>
          </cell>
          <cell r="M159" t="str">
            <v>-</v>
          </cell>
          <cell r="N159" t="str">
            <v>-</v>
          </cell>
          <cell r="O159" t="str">
            <v>-</v>
          </cell>
          <cell r="P159" t="str">
            <v>-</v>
          </cell>
          <cell r="Q159" t="str">
            <v>-</v>
          </cell>
          <cell r="R159" t="str">
            <v>-</v>
          </cell>
          <cell r="S159" t="str">
            <v>-</v>
          </cell>
        </row>
        <row r="160">
          <cell r="H160" t="str">
            <v>-</v>
          </cell>
          <cell r="I160" t="str">
            <v>-</v>
          </cell>
          <cell r="J160" t="str">
            <v>-</v>
          </cell>
          <cell r="K160" t="str">
            <v>-</v>
          </cell>
          <cell r="L160" t="str">
            <v>-</v>
          </cell>
          <cell r="M160" t="str">
            <v>-</v>
          </cell>
          <cell r="N160" t="str">
            <v>-</v>
          </cell>
          <cell r="O160" t="str">
            <v>-</v>
          </cell>
          <cell r="P160" t="str">
            <v>-</v>
          </cell>
          <cell r="Q160" t="str">
            <v>-</v>
          </cell>
          <cell r="R160" t="str">
            <v>-</v>
          </cell>
          <cell r="S160" t="str">
            <v>-</v>
          </cell>
        </row>
        <row r="161">
          <cell r="H161" t="str">
            <v>-</v>
          </cell>
          <cell r="I161" t="str">
            <v>-</v>
          </cell>
          <cell r="J161" t="str">
            <v>-</v>
          </cell>
          <cell r="K161" t="str">
            <v>-</v>
          </cell>
          <cell r="L161" t="str">
            <v>-</v>
          </cell>
          <cell r="M161" t="str">
            <v>-</v>
          </cell>
          <cell r="N161" t="str">
            <v>-</v>
          </cell>
          <cell r="O161" t="str">
            <v>-</v>
          </cell>
          <cell r="P161" t="str">
            <v>-</v>
          </cell>
          <cell r="Q161" t="str">
            <v>-</v>
          </cell>
          <cell r="R161" t="str">
            <v>-</v>
          </cell>
          <cell r="S161" t="str">
            <v>-</v>
          </cell>
        </row>
        <row r="162">
          <cell r="F162">
            <v>30</v>
          </cell>
          <cell r="H162" t="e">
            <v>#REF!</v>
          </cell>
          <cell r="I162" t="e">
            <v>#REF!</v>
          </cell>
          <cell r="J162" t="e">
            <v>#REF!</v>
          </cell>
          <cell r="K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 t="e">
            <v>#REF!</v>
          </cell>
          <cell r="Q162" t="e">
            <v>#REF!</v>
          </cell>
          <cell r="R162" t="e">
            <v>#REF!</v>
          </cell>
          <cell r="S162" t="e">
            <v>#REF!</v>
          </cell>
        </row>
        <row r="163">
          <cell r="F163">
            <v>31</v>
          </cell>
          <cell r="H163" t="e">
            <v>#REF!</v>
          </cell>
          <cell r="I163" t="e">
            <v>#REF!</v>
          </cell>
          <cell r="J163" t="e">
            <v>#REF!</v>
          </cell>
          <cell r="K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 t="e">
            <v>#REF!</v>
          </cell>
          <cell r="Q163" t="e">
            <v>#REF!</v>
          </cell>
          <cell r="R163" t="e">
            <v>#REF!</v>
          </cell>
          <cell r="S163" t="e">
            <v>#REF!</v>
          </cell>
        </row>
        <row r="164">
          <cell r="F164">
            <v>1</v>
          </cell>
          <cell r="H164">
            <v>0.2</v>
          </cell>
          <cell r="I164">
            <v>0</v>
          </cell>
          <cell r="J164" t="e">
            <v>#DIV/0!</v>
          </cell>
          <cell r="K164" t="e">
            <v>#DIV/0!</v>
          </cell>
          <cell r="L164" t="e">
            <v>#DIV/0!</v>
          </cell>
          <cell r="M164" t="e">
            <v>#DIV/0!</v>
          </cell>
          <cell r="N164" t="e">
            <v>#DIV/0!</v>
          </cell>
          <cell r="O164" t="e">
            <v>#DIV/0!</v>
          </cell>
          <cell r="P164" t="e">
            <v>#DIV/0!</v>
          </cell>
          <cell r="Q164" t="e">
            <v>#DIV/0!</v>
          </cell>
          <cell r="R164" t="e">
            <v>#DIV/0!</v>
          </cell>
          <cell r="S164" t="e">
            <v>#DIV/0!</v>
          </cell>
        </row>
        <row r="165">
          <cell r="F165" t="str">
            <v>% DE EJECUCIÓN</v>
          </cell>
          <cell r="H165">
            <v>0.14285714285714285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109"/>
  <sheetViews>
    <sheetView tabSelected="1" topLeftCell="C1" zoomScaleNormal="100" workbookViewId="0">
      <pane ySplit="13" topLeftCell="A181" activePane="bottomLeft" state="frozen"/>
      <selection activeCell="B1" sqref="B1"/>
      <selection pane="bottomLeft" activeCell="E183" sqref="E183:E186"/>
    </sheetView>
  </sheetViews>
  <sheetFormatPr baseColWidth="10" defaultColWidth="14.42578125" defaultRowHeight="15" x14ac:dyDescent="0.25"/>
  <cols>
    <col min="1" max="1" width="6" customWidth="1"/>
    <col min="2" max="2" width="4.85546875" customWidth="1"/>
    <col min="3" max="3" width="43.28515625" customWidth="1"/>
    <col min="4" max="4" width="33.5703125" customWidth="1"/>
    <col min="5" max="5" width="43.42578125" customWidth="1"/>
    <col min="6" max="6" width="23" customWidth="1"/>
    <col min="7" max="7" width="1.28515625" customWidth="1"/>
    <col min="8" max="8" width="6.5703125" style="1" customWidth="1"/>
    <col min="9" max="9" width="5.85546875" style="1" customWidth="1"/>
    <col min="10" max="12" width="5.42578125" style="1" customWidth="1"/>
    <col min="13" max="13" width="6.5703125" style="1" customWidth="1"/>
    <col min="14" max="19" width="5.42578125" style="1" customWidth="1"/>
    <col min="20" max="20" width="1.28515625" customWidth="1"/>
    <col min="21" max="24" width="3.7109375" customWidth="1"/>
    <col min="25" max="25" width="1.28515625" customWidth="1"/>
    <col min="26" max="26" width="41.85546875" hidden="1" customWidth="1"/>
    <col min="27" max="27" width="33" customWidth="1"/>
    <col min="28" max="28" width="32.140625" customWidth="1"/>
    <col min="29" max="29" width="11.42578125" customWidth="1"/>
  </cols>
  <sheetData>
    <row r="1" spans="1:28" ht="18.75" customHeight="1" x14ac:dyDescent="0.25">
      <c r="A1" s="185"/>
      <c r="B1" s="186"/>
      <c r="C1" s="186"/>
      <c r="D1" s="187"/>
      <c r="E1" s="194" t="s">
        <v>196</v>
      </c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6"/>
    </row>
    <row r="2" spans="1:28" ht="17.25" customHeight="1" x14ac:dyDescent="0.25">
      <c r="A2" s="188"/>
      <c r="B2" s="189"/>
      <c r="C2" s="189"/>
      <c r="D2" s="190"/>
      <c r="E2" s="197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9"/>
    </row>
    <row r="3" spans="1:28" ht="25.5" customHeight="1" x14ac:dyDescent="0.25">
      <c r="A3" s="188"/>
      <c r="B3" s="189"/>
      <c r="C3" s="189"/>
      <c r="D3" s="190"/>
      <c r="E3" s="197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9"/>
    </row>
    <row r="4" spans="1:28" ht="16.5" customHeight="1" x14ac:dyDescent="0.25">
      <c r="A4" s="188"/>
      <c r="B4" s="189"/>
      <c r="C4" s="189"/>
      <c r="D4" s="190"/>
      <c r="E4" s="197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9"/>
    </row>
    <row r="5" spans="1:28" ht="18.75" customHeight="1" x14ac:dyDescent="0.25">
      <c r="A5" s="188"/>
      <c r="B5" s="189"/>
      <c r="C5" s="189"/>
      <c r="D5" s="190"/>
      <c r="E5" s="197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9"/>
    </row>
    <row r="6" spans="1:28" ht="25.5" customHeight="1" thickBot="1" x14ac:dyDescent="0.3">
      <c r="A6" s="191"/>
      <c r="B6" s="192"/>
      <c r="C6" s="192"/>
      <c r="D6" s="193"/>
      <c r="E6" s="200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2"/>
    </row>
    <row r="7" spans="1:28" ht="21" hidden="1" customHeight="1" x14ac:dyDescent="0.25">
      <c r="A7" s="2" t="s">
        <v>0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4"/>
    </row>
    <row r="8" spans="1:28" ht="14.25" customHeight="1" x14ac:dyDescent="0.25">
      <c r="A8" s="203" t="s">
        <v>0</v>
      </c>
      <c r="B8" s="204"/>
      <c r="C8" s="204"/>
      <c r="D8" s="205"/>
      <c r="E8" s="209" t="s">
        <v>197</v>
      </c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/>
    </row>
    <row r="9" spans="1:28" ht="10.5" customHeight="1" thickBot="1" x14ac:dyDescent="0.3">
      <c r="A9" s="206"/>
      <c r="B9" s="207"/>
      <c r="C9" s="207"/>
      <c r="D9" s="208"/>
      <c r="E9" s="206"/>
      <c r="F9" s="207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  <c r="AA9" s="207"/>
      <c r="AB9" s="208"/>
    </row>
    <row r="10" spans="1:28" ht="40.5" customHeight="1" x14ac:dyDescent="0.25">
      <c r="A10" s="210" t="s">
        <v>1</v>
      </c>
      <c r="B10" s="211"/>
      <c r="C10" s="211"/>
      <c r="D10" s="211"/>
      <c r="E10" s="211"/>
      <c r="F10" s="212"/>
      <c r="G10" s="6"/>
      <c r="H10" s="216" t="s">
        <v>2</v>
      </c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176"/>
      <c r="Y10" s="7"/>
      <c r="Z10" s="218" t="s">
        <v>192</v>
      </c>
      <c r="AA10" s="217"/>
      <c r="AB10" s="176"/>
    </row>
    <row r="11" spans="1:28" ht="14.25" customHeight="1" thickBot="1" x14ac:dyDescent="0.3">
      <c r="A11" s="213"/>
      <c r="B11" s="214"/>
      <c r="C11" s="214"/>
      <c r="D11" s="214"/>
      <c r="E11" s="214"/>
      <c r="F11" s="215"/>
      <c r="G11" s="6"/>
      <c r="H11" s="219" t="s">
        <v>3</v>
      </c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111"/>
      <c r="Y11" s="8"/>
      <c r="Z11" s="219"/>
      <c r="AA11" s="220"/>
      <c r="AB11" s="111"/>
    </row>
    <row r="12" spans="1:28" ht="20.25" customHeight="1" x14ac:dyDescent="0.25">
      <c r="A12" s="221" t="s">
        <v>4</v>
      </c>
      <c r="B12" s="222" t="s">
        <v>5</v>
      </c>
      <c r="C12" s="221" t="s">
        <v>6</v>
      </c>
      <c r="D12" s="221" t="s">
        <v>7</v>
      </c>
      <c r="E12" s="221" t="s">
        <v>8</v>
      </c>
      <c r="F12" s="221" t="s">
        <v>9</v>
      </c>
      <c r="G12" s="9"/>
      <c r="H12" s="224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9"/>
      <c r="U12" s="226" t="s">
        <v>10</v>
      </c>
      <c r="V12" s="227"/>
      <c r="W12" s="227"/>
      <c r="X12" s="228"/>
      <c r="Y12" s="9"/>
      <c r="Z12" s="229" t="s">
        <v>11</v>
      </c>
      <c r="AA12" s="229" t="s">
        <v>12</v>
      </c>
      <c r="AB12" s="229" t="s">
        <v>13</v>
      </c>
    </row>
    <row r="13" spans="1:28" ht="36.75" customHeight="1" thickBot="1" x14ac:dyDescent="0.3">
      <c r="A13" s="114"/>
      <c r="B13" s="176"/>
      <c r="C13" s="114"/>
      <c r="D13" s="114"/>
      <c r="E13" s="114"/>
      <c r="F13" s="114"/>
      <c r="G13" s="9"/>
      <c r="H13" s="10">
        <v>45658</v>
      </c>
      <c r="I13" s="10">
        <v>45689</v>
      </c>
      <c r="J13" s="10">
        <v>45719</v>
      </c>
      <c r="K13" s="10">
        <v>45751</v>
      </c>
      <c r="L13" s="10">
        <v>45782</v>
      </c>
      <c r="M13" s="10">
        <v>45814</v>
      </c>
      <c r="N13" s="10">
        <v>45845</v>
      </c>
      <c r="O13" s="10">
        <v>45877</v>
      </c>
      <c r="P13" s="10">
        <v>45909</v>
      </c>
      <c r="Q13" s="10">
        <v>45940</v>
      </c>
      <c r="R13" s="10">
        <v>45972</v>
      </c>
      <c r="S13" s="10">
        <v>46003</v>
      </c>
      <c r="T13" s="9"/>
      <c r="U13" s="11" t="s">
        <v>14</v>
      </c>
      <c r="V13" s="12" t="s">
        <v>15</v>
      </c>
      <c r="W13" s="13" t="s">
        <v>16</v>
      </c>
      <c r="X13" s="14" t="s">
        <v>17</v>
      </c>
      <c r="Y13" s="9"/>
      <c r="Z13" s="114"/>
      <c r="AA13" s="114"/>
      <c r="AB13" s="114"/>
    </row>
    <row r="14" spans="1:28" ht="12" customHeight="1" thickBot="1" x14ac:dyDescent="0.3">
      <c r="A14" s="9"/>
      <c r="B14" s="9"/>
      <c r="C14" s="9"/>
      <c r="D14" s="9"/>
      <c r="E14" s="15"/>
      <c r="F14" s="9"/>
      <c r="G14" s="9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9"/>
      <c r="U14" s="9"/>
      <c r="V14" s="9"/>
      <c r="W14" s="9"/>
      <c r="X14" s="9"/>
      <c r="Y14" s="9"/>
      <c r="Z14" s="9"/>
      <c r="AA14" s="9"/>
      <c r="AB14" s="9"/>
    </row>
    <row r="15" spans="1:28" ht="21" customHeight="1" x14ac:dyDescent="0.25">
      <c r="A15" s="126">
        <v>1</v>
      </c>
      <c r="B15" s="279" t="s">
        <v>18</v>
      </c>
      <c r="C15" s="289" t="s">
        <v>110</v>
      </c>
      <c r="D15" s="223" t="s">
        <v>135</v>
      </c>
      <c r="E15" s="164" t="s">
        <v>123</v>
      </c>
      <c r="F15" s="112" t="s">
        <v>19</v>
      </c>
      <c r="G15" s="9"/>
      <c r="H15" s="17" t="s">
        <v>18</v>
      </c>
      <c r="I15" s="18"/>
      <c r="J15" s="18"/>
      <c r="K15" s="19"/>
      <c r="L15" s="19"/>
      <c r="M15" s="19"/>
      <c r="N15" s="19"/>
      <c r="O15" s="19"/>
      <c r="P15" s="19"/>
      <c r="Q15" s="19"/>
      <c r="R15" s="19"/>
      <c r="S15" s="20"/>
      <c r="T15" s="9"/>
      <c r="U15" s="128" t="s">
        <v>20</v>
      </c>
      <c r="V15" s="117" t="s">
        <v>20</v>
      </c>
      <c r="W15" s="117"/>
      <c r="X15" s="119" t="s">
        <v>20</v>
      </c>
      <c r="Y15" s="9"/>
      <c r="Z15" s="112" t="s">
        <v>21</v>
      </c>
      <c r="AA15" s="121" t="s">
        <v>109</v>
      </c>
      <c r="AB15" s="123" t="s">
        <v>22</v>
      </c>
    </row>
    <row r="16" spans="1:28" ht="24.75" customHeight="1" x14ac:dyDescent="0.25">
      <c r="A16" s="127"/>
      <c r="B16" s="280"/>
      <c r="C16" s="290"/>
      <c r="D16" s="223"/>
      <c r="E16" s="165"/>
      <c r="F16" s="113"/>
      <c r="G16" s="9"/>
      <c r="H16" s="21"/>
      <c r="I16" s="22"/>
      <c r="J16" s="23"/>
      <c r="K16" s="23"/>
      <c r="L16" s="24"/>
      <c r="M16" s="24"/>
      <c r="N16" s="24"/>
      <c r="O16" s="24"/>
      <c r="P16" s="24"/>
      <c r="Q16" s="24"/>
      <c r="R16" s="24"/>
      <c r="S16" s="25"/>
      <c r="T16" s="9"/>
      <c r="U16" s="129"/>
      <c r="V16" s="116"/>
      <c r="W16" s="116"/>
      <c r="X16" s="120"/>
      <c r="Y16" s="9"/>
      <c r="Z16" s="113"/>
      <c r="AA16" s="122"/>
      <c r="AB16" s="124"/>
    </row>
    <row r="17" spans="1:28" ht="21.75" customHeight="1" thickBot="1" x14ac:dyDescent="0.3">
      <c r="A17" s="114"/>
      <c r="B17" s="180"/>
      <c r="C17" s="290"/>
      <c r="D17" s="223"/>
      <c r="E17" s="281"/>
      <c r="F17" s="114"/>
      <c r="G17" s="9"/>
      <c r="H17" s="26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8"/>
      <c r="T17" s="9"/>
      <c r="U17" s="29"/>
      <c r="V17" s="30"/>
      <c r="W17" s="31"/>
      <c r="X17" s="32"/>
      <c r="Y17" s="9"/>
      <c r="Z17" s="114"/>
      <c r="AA17" s="114"/>
      <c r="AB17" s="125"/>
    </row>
    <row r="18" spans="1:28" ht="7.5" customHeight="1" thickBot="1" x14ac:dyDescent="0.3">
      <c r="A18" s="9"/>
      <c r="B18" s="9"/>
      <c r="C18" s="290"/>
      <c r="D18" s="223"/>
      <c r="E18" s="15"/>
      <c r="F18" s="9"/>
      <c r="G18" s="9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9"/>
      <c r="U18" s="9"/>
      <c r="V18" s="9"/>
      <c r="W18" s="9"/>
      <c r="X18" s="9"/>
      <c r="Y18" s="9"/>
      <c r="Z18" s="9"/>
      <c r="AA18" s="9"/>
      <c r="AB18" s="9"/>
    </row>
    <row r="19" spans="1:28" ht="19.5" customHeight="1" x14ac:dyDescent="0.25">
      <c r="A19" s="126">
        <v>2</v>
      </c>
      <c r="B19" s="279" t="s">
        <v>18</v>
      </c>
      <c r="C19" s="290"/>
      <c r="D19" s="223"/>
      <c r="E19" s="164" t="s">
        <v>111</v>
      </c>
      <c r="F19" s="112" t="s">
        <v>19</v>
      </c>
      <c r="G19" s="9"/>
      <c r="H19" s="17" t="s">
        <v>18</v>
      </c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20"/>
      <c r="T19" s="9"/>
      <c r="U19" s="128" t="s">
        <v>20</v>
      </c>
      <c r="V19" s="117" t="s">
        <v>20</v>
      </c>
      <c r="W19" s="33"/>
      <c r="X19" s="119" t="s">
        <v>20</v>
      </c>
      <c r="Y19" s="9"/>
      <c r="Z19" s="112"/>
      <c r="AA19" s="121" t="s">
        <v>44</v>
      </c>
      <c r="AB19" s="123" t="s">
        <v>22</v>
      </c>
    </row>
    <row r="20" spans="1:28" ht="19.5" x14ac:dyDescent="0.25">
      <c r="A20" s="127"/>
      <c r="B20" s="280"/>
      <c r="C20" s="290"/>
      <c r="D20" s="223"/>
      <c r="E20" s="165"/>
      <c r="F20" s="113"/>
      <c r="G20" s="9"/>
      <c r="H20" s="21"/>
      <c r="I20" s="24"/>
      <c r="J20" s="24"/>
      <c r="K20" s="24"/>
      <c r="L20" s="24"/>
      <c r="M20" s="22"/>
      <c r="N20" s="24"/>
      <c r="O20" s="24"/>
      <c r="P20" s="24"/>
      <c r="Q20" s="24"/>
      <c r="R20" s="24"/>
      <c r="S20" s="25"/>
      <c r="T20" s="9"/>
      <c r="U20" s="129"/>
      <c r="V20" s="116"/>
      <c r="W20" s="34"/>
      <c r="X20" s="120"/>
      <c r="Y20" s="9"/>
      <c r="Z20" s="113"/>
      <c r="AA20" s="122"/>
      <c r="AB20" s="124"/>
    </row>
    <row r="21" spans="1:28" ht="23.25" customHeight="1" thickBot="1" x14ac:dyDescent="0.3">
      <c r="A21" s="114"/>
      <c r="B21" s="180"/>
      <c r="C21" s="290"/>
      <c r="D21" s="223"/>
      <c r="E21" s="176"/>
      <c r="F21" s="114"/>
      <c r="G21" s="9"/>
      <c r="H21" s="26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8"/>
      <c r="T21" s="9"/>
      <c r="U21" s="130"/>
      <c r="V21" s="131"/>
      <c r="W21" s="31"/>
      <c r="X21" s="132"/>
      <c r="Y21" s="9"/>
      <c r="Z21" s="114"/>
      <c r="AA21" s="114"/>
      <c r="AB21" s="125"/>
    </row>
    <row r="22" spans="1:28" ht="7.5" customHeight="1" thickBot="1" x14ac:dyDescent="0.3">
      <c r="A22" s="9"/>
      <c r="B22" s="9"/>
      <c r="C22" s="290"/>
      <c r="D22" s="223"/>
      <c r="E22" s="15"/>
      <c r="F22" s="9"/>
      <c r="G22" s="9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9"/>
      <c r="U22" s="9"/>
      <c r="V22" s="9"/>
      <c r="W22" s="9"/>
      <c r="X22" s="9"/>
      <c r="Y22" s="9"/>
      <c r="Z22" s="9"/>
      <c r="AA22" s="9"/>
      <c r="AB22" s="9"/>
    </row>
    <row r="23" spans="1:28" ht="19.5" customHeight="1" x14ac:dyDescent="0.25">
      <c r="A23" s="126">
        <v>3</v>
      </c>
      <c r="B23" s="279" t="s">
        <v>18</v>
      </c>
      <c r="C23" s="290"/>
      <c r="D23" s="223"/>
      <c r="E23" s="282" t="s">
        <v>112</v>
      </c>
      <c r="F23" s="112" t="s">
        <v>19</v>
      </c>
      <c r="G23" s="9"/>
      <c r="H23" s="17" t="s">
        <v>18</v>
      </c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20"/>
      <c r="T23" s="9"/>
      <c r="U23" s="128" t="s">
        <v>20</v>
      </c>
      <c r="V23" s="117" t="s">
        <v>20</v>
      </c>
      <c r="W23" s="33"/>
      <c r="X23" s="119" t="s">
        <v>20</v>
      </c>
      <c r="Y23" s="9"/>
      <c r="Z23" s="112"/>
      <c r="AA23" s="121" t="s">
        <v>45</v>
      </c>
      <c r="AB23" s="123" t="s">
        <v>22</v>
      </c>
    </row>
    <row r="24" spans="1:28" ht="19.5" x14ac:dyDescent="0.25">
      <c r="A24" s="127"/>
      <c r="B24" s="280"/>
      <c r="C24" s="290"/>
      <c r="D24" s="223"/>
      <c r="E24" s="283"/>
      <c r="F24" s="113"/>
      <c r="G24" s="9"/>
      <c r="H24" s="21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5"/>
      <c r="T24" s="9"/>
      <c r="U24" s="129"/>
      <c r="V24" s="116"/>
      <c r="W24" s="34"/>
      <c r="X24" s="120"/>
      <c r="Y24" s="9"/>
      <c r="Z24" s="113"/>
      <c r="AA24" s="122"/>
      <c r="AB24" s="124"/>
    </row>
    <row r="25" spans="1:28" ht="16.5" thickBot="1" x14ac:dyDescent="0.3">
      <c r="A25" s="114"/>
      <c r="B25" s="180"/>
      <c r="C25" s="290"/>
      <c r="D25" s="223"/>
      <c r="E25" s="284"/>
      <c r="F25" s="114"/>
      <c r="G25" s="9"/>
      <c r="H25" s="26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8"/>
      <c r="T25" s="9"/>
      <c r="U25" s="130"/>
      <c r="V25" s="131"/>
      <c r="W25" s="31"/>
      <c r="X25" s="132"/>
      <c r="Y25" s="9"/>
      <c r="Z25" s="114"/>
      <c r="AA25" s="114"/>
      <c r="AB25" s="125"/>
    </row>
    <row r="26" spans="1:28" ht="7.5" customHeight="1" thickBot="1" x14ac:dyDescent="0.3">
      <c r="A26" s="9"/>
      <c r="B26" s="9"/>
      <c r="C26" s="290"/>
      <c r="D26" s="102"/>
      <c r="E26" s="15"/>
      <c r="F26" s="9"/>
      <c r="G26" s="9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9"/>
      <c r="U26" s="9"/>
      <c r="V26" s="9"/>
      <c r="W26" s="9"/>
      <c r="X26" s="9"/>
      <c r="Y26" s="9"/>
      <c r="Z26" s="9"/>
      <c r="AA26" s="9"/>
      <c r="AB26" s="9"/>
    </row>
    <row r="27" spans="1:28" ht="19.5" customHeight="1" x14ac:dyDescent="0.25">
      <c r="A27" s="178">
        <v>4</v>
      </c>
      <c r="B27" s="292" t="s">
        <v>18</v>
      </c>
      <c r="C27" s="290"/>
      <c r="D27" s="285" t="s">
        <v>136</v>
      </c>
      <c r="E27" s="112" t="s">
        <v>113</v>
      </c>
      <c r="F27" s="287" t="s">
        <v>114</v>
      </c>
      <c r="G27" s="9"/>
      <c r="H27" s="17" t="s">
        <v>18</v>
      </c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20"/>
      <c r="T27" s="9"/>
      <c r="U27" s="128" t="s">
        <v>20</v>
      </c>
      <c r="V27" s="117" t="s">
        <v>20</v>
      </c>
      <c r="W27" s="33"/>
      <c r="X27" s="119" t="s">
        <v>20</v>
      </c>
      <c r="Y27" s="9"/>
      <c r="Z27" s="112"/>
      <c r="AA27" s="121" t="s">
        <v>115</v>
      </c>
      <c r="AB27" s="123" t="s">
        <v>22</v>
      </c>
    </row>
    <row r="28" spans="1:28" ht="19.5" x14ac:dyDescent="0.25">
      <c r="A28" s="179"/>
      <c r="B28" s="293"/>
      <c r="C28" s="290"/>
      <c r="D28" s="285"/>
      <c r="E28" s="113"/>
      <c r="F28" s="288"/>
      <c r="G28" s="9"/>
      <c r="H28" s="21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5"/>
      <c r="T28" s="9"/>
      <c r="U28" s="129"/>
      <c r="V28" s="116"/>
      <c r="W28" s="34" t="s">
        <v>20</v>
      </c>
      <c r="X28" s="120"/>
      <c r="Y28" s="9"/>
      <c r="Z28" s="113"/>
      <c r="AA28" s="122"/>
      <c r="AB28" s="124"/>
    </row>
    <row r="29" spans="1:28" ht="16.5" thickBot="1" x14ac:dyDescent="0.3">
      <c r="A29" s="180"/>
      <c r="B29" s="293"/>
      <c r="C29" s="290"/>
      <c r="D29" s="286"/>
      <c r="E29" s="114"/>
      <c r="F29" s="176"/>
      <c r="G29" s="9"/>
      <c r="H29" s="26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8"/>
      <c r="T29" s="9"/>
      <c r="U29" s="130"/>
      <c r="V29" s="131"/>
      <c r="W29" s="31"/>
      <c r="X29" s="132"/>
      <c r="Y29" s="9"/>
      <c r="Z29" s="114"/>
      <c r="AA29" s="114"/>
      <c r="AB29" s="125"/>
    </row>
    <row r="30" spans="1:28" ht="7.5" customHeight="1" thickBot="1" x14ac:dyDescent="0.3">
      <c r="A30" s="9"/>
      <c r="B30" s="293"/>
      <c r="C30" s="290"/>
      <c r="D30" s="9"/>
      <c r="E30" s="15"/>
      <c r="F30" s="9"/>
      <c r="G30" s="9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9"/>
      <c r="U30" s="9"/>
      <c r="V30" s="9"/>
      <c r="W30" s="9"/>
      <c r="X30" s="9"/>
      <c r="Y30" s="9"/>
      <c r="Z30" s="9"/>
      <c r="AA30" s="9"/>
      <c r="AB30" s="9"/>
    </row>
    <row r="31" spans="1:28" ht="41.25" customHeight="1" x14ac:dyDescent="0.25">
      <c r="A31" s="178">
        <v>5</v>
      </c>
      <c r="B31" s="293"/>
      <c r="C31" s="290"/>
      <c r="D31" s="287" t="s">
        <v>116</v>
      </c>
      <c r="E31" s="112" t="s">
        <v>117</v>
      </c>
      <c r="F31" s="150" t="s">
        <v>193</v>
      </c>
      <c r="G31" s="9"/>
      <c r="H31" s="17" t="s">
        <v>18</v>
      </c>
      <c r="I31" s="19" t="s">
        <v>18</v>
      </c>
      <c r="J31" s="19" t="s">
        <v>18</v>
      </c>
      <c r="K31" s="19" t="s">
        <v>18</v>
      </c>
      <c r="L31" s="19" t="s">
        <v>18</v>
      </c>
      <c r="M31" s="19" t="s">
        <v>18</v>
      </c>
      <c r="N31" s="19" t="s">
        <v>18</v>
      </c>
      <c r="O31" s="19" t="s">
        <v>18</v>
      </c>
      <c r="P31" s="19" t="s">
        <v>18</v>
      </c>
      <c r="Q31" s="19" t="s">
        <v>18</v>
      </c>
      <c r="R31" s="19" t="s">
        <v>18</v>
      </c>
      <c r="S31" s="20" t="s">
        <v>18</v>
      </c>
      <c r="T31" s="9"/>
      <c r="U31" s="128" t="s">
        <v>20</v>
      </c>
      <c r="V31" s="117" t="s">
        <v>20</v>
      </c>
      <c r="W31" s="33"/>
      <c r="X31" s="119" t="s">
        <v>20</v>
      </c>
      <c r="Y31" s="9"/>
      <c r="Z31" s="112"/>
      <c r="AA31" s="121" t="s">
        <v>118</v>
      </c>
      <c r="AB31" s="123" t="s">
        <v>22</v>
      </c>
    </row>
    <row r="32" spans="1:28" ht="36.75" customHeight="1" x14ac:dyDescent="0.25">
      <c r="A32" s="179"/>
      <c r="B32" s="293"/>
      <c r="C32" s="290"/>
      <c r="D32" s="288"/>
      <c r="E32" s="113"/>
      <c r="F32" s="151"/>
      <c r="G32" s="9"/>
      <c r="H32" s="21"/>
      <c r="I32" s="22"/>
      <c r="J32" s="24"/>
      <c r="K32" s="24"/>
      <c r="L32" s="24"/>
      <c r="M32" s="24"/>
      <c r="N32" s="24"/>
      <c r="O32" s="24"/>
      <c r="P32" s="24"/>
      <c r="Q32" s="24"/>
      <c r="R32" s="24"/>
      <c r="S32" s="25"/>
      <c r="T32" s="9"/>
      <c r="U32" s="129"/>
      <c r="V32" s="116"/>
      <c r="W32" s="34"/>
      <c r="X32" s="120"/>
      <c r="Y32" s="9"/>
      <c r="Z32" s="113"/>
      <c r="AA32" s="122"/>
      <c r="AB32" s="124"/>
    </row>
    <row r="33" spans="1:28" ht="34.5" customHeight="1" thickBot="1" x14ac:dyDescent="0.3">
      <c r="A33" s="180"/>
      <c r="B33" s="293"/>
      <c r="C33" s="290"/>
      <c r="D33" s="176"/>
      <c r="E33" s="114"/>
      <c r="F33" s="114"/>
      <c r="G33" s="9"/>
      <c r="H33" s="26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8"/>
      <c r="T33" s="9"/>
      <c r="U33" s="130"/>
      <c r="V33" s="131"/>
      <c r="W33" s="31"/>
      <c r="X33" s="132"/>
      <c r="Y33" s="9"/>
      <c r="Z33" s="114"/>
      <c r="AA33" s="114"/>
      <c r="AB33" s="125"/>
    </row>
    <row r="34" spans="1:28" ht="7.5" customHeight="1" thickBot="1" x14ac:dyDescent="0.3">
      <c r="A34" s="9"/>
      <c r="B34" s="293"/>
      <c r="C34" s="290"/>
      <c r="D34" s="9"/>
      <c r="E34" s="15"/>
      <c r="F34" s="9"/>
      <c r="G34" s="9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9"/>
      <c r="U34" s="9"/>
      <c r="V34" s="9"/>
      <c r="W34" s="9"/>
      <c r="X34" s="9"/>
      <c r="Y34" s="9"/>
      <c r="Z34" s="9"/>
      <c r="AA34" s="9"/>
      <c r="AB34" s="9"/>
    </row>
    <row r="35" spans="1:28" ht="19.5" customHeight="1" x14ac:dyDescent="0.25">
      <c r="A35" s="178">
        <v>6</v>
      </c>
      <c r="B35" s="293"/>
      <c r="C35" s="290"/>
      <c r="D35" s="278" t="s">
        <v>133</v>
      </c>
      <c r="E35" s="164" t="s">
        <v>124</v>
      </c>
      <c r="F35" s="112" t="s">
        <v>19</v>
      </c>
      <c r="G35" s="9"/>
      <c r="H35" s="17"/>
      <c r="I35" s="19"/>
      <c r="J35" s="19"/>
      <c r="K35" s="19"/>
      <c r="L35" s="19"/>
      <c r="M35" s="19"/>
      <c r="N35" s="19"/>
      <c r="O35" s="19"/>
      <c r="P35" s="19" t="s">
        <v>18</v>
      </c>
      <c r="Q35" s="19"/>
      <c r="R35" s="19"/>
      <c r="S35" s="20"/>
      <c r="T35" s="9"/>
      <c r="U35" s="128" t="s">
        <v>20</v>
      </c>
      <c r="V35" s="117" t="s">
        <v>20</v>
      </c>
      <c r="W35" s="33"/>
      <c r="X35" s="119" t="s">
        <v>20</v>
      </c>
      <c r="Y35" s="9"/>
      <c r="Z35" s="112"/>
      <c r="AA35" s="121" t="s">
        <v>119</v>
      </c>
      <c r="AB35" s="123" t="s">
        <v>22</v>
      </c>
    </row>
    <row r="36" spans="1:28" ht="19.5" x14ac:dyDescent="0.25">
      <c r="A36" s="179"/>
      <c r="B36" s="293"/>
      <c r="C36" s="290"/>
      <c r="D36" s="278"/>
      <c r="E36" s="165"/>
      <c r="F36" s="113"/>
      <c r="G36" s="9"/>
      <c r="H36" s="21"/>
      <c r="I36" s="24"/>
      <c r="J36" s="24"/>
      <c r="K36" s="24"/>
      <c r="L36" s="24"/>
      <c r="M36" s="22"/>
      <c r="N36" s="24"/>
      <c r="O36" s="24"/>
      <c r="P36" s="24"/>
      <c r="Q36" s="24"/>
      <c r="R36" s="24"/>
      <c r="S36" s="25"/>
      <c r="T36" s="9"/>
      <c r="U36" s="129"/>
      <c r="V36" s="116"/>
      <c r="W36" s="34"/>
      <c r="X36" s="120"/>
      <c r="Y36" s="9"/>
      <c r="Z36" s="113"/>
      <c r="AA36" s="122"/>
      <c r="AB36" s="124"/>
    </row>
    <row r="37" spans="1:28" ht="23.25" customHeight="1" thickBot="1" x14ac:dyDescent="0.3">
      <c r="A37" s="180"/>
      <c r="B37" s="293"/>
      <c r="C37" s="290"/>
      <c r="D37" s="278"/>
      <c r="E37" s="176"/>
      <c r="F37" s="114"/>
      <c r="G37" s="9"/>
      <c r="H37" s="26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8"/>
      <c r="T37" s="9"/>
      <c r="U37" s="130"/>
      <c r="V37" s="131"/>
      <c r="W37" s="31"/>
      <c r="X37" s="132"/>
      <c r="Y37" s="9"/>
      <c r="Z37" s="114"/>
      <c r="AA37" s="114"/>
      <c r="AB37" s="125"/>
    </row>
    <row r="38" spans="1:28" ht="8.25" customHeight="1" thickBot="1" x14ac:dyDescent="0.3">
      <c r="A38" s="9"/>
      <c r="B38" s="293"/>
      <c r="C38" s="290"/>
      <c r="D38" s="278"/>
      <c r="E38" s="15"/>
      <c r="F38" s="9"/>
      <c r="G38" s="9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9"/>
      <c r="U38" s="9"/>
      <c r="V38" s="9"/>
      <c r="W38" s="9"/>
      <c r="X38" s="9"/>
      <c r="Y38" s="9"/>
      <c r="Z38" s="9"/>
      <c r="AA38" s="9"/>
      <c r="AB38" s="9"/>
    </row>
    <row r="39" spans="1:28" ht="19.5" x14ac:dyDescent="0.25">
      <c r="A39" s="178">
        <v>7</v>
      </c>
      <c r="B39" s="293"/>
      <c r="C39" s="290"/>
      <c r="D39" s="278"/>
      <c r="E39" s="287" t="s">
        <v>120</v>
      </c>
      <c r="F39" s="112" t="s">
        <v>125</v>
      </c>
      <c r="G39" s="9"/>
      <c r="H39" s="17" t="s">
        <v>18</v>
      </c>
      <c r="I39" s="19" t="s">
        <v>18</v>
      </c>
      <c r="J39" s="19" t="s">
        <v>18</v>
      </c>
      <c r="K39" s="19" t="s">
        <v>18</v>
      </c>
      <c r="L39" s="19" t="s">
        <v>18</v>
      </c>
      <c r="M39" s="19" t="s">
        <v>18</v>
      </c>
      <c r="N39" s="19" t="s">
        <v>18</v>
      </c>
      <c r="O39" s="19" t="s">
        <v>18</v>
      </c>
      <c r="P39" s="19" t="s">
        <v>18</v>
      </c>
      <c r="Q39" s="19" t="s">
        <v>18</v>
      </c>
      <c r="R39" s="19" t="s">
        <v>18</v>
      </c>
      <c r="S39" s="20" t="s">
        <v>18</v>
      </c>
      <c r="T39" s="9"/>
      <c r="U39" s="128" t="s">
        <v>20</v>
      </c>
      <c r="V39" s="117" t="s">
        <v>20</v>
      </c>
      <c r="W39" s="33"/>
      <c r="X39" s="119" t="s">
        <v>20</v>
      </c>
      <c r="Y39" s="9"/>
      <c r="Z39" s="112"/>
      <c r="AA39" s="121" t="s">
        <v>121</v>
      </c>
      <c r="AB39" s="123" t="s">
        <v>22</v>
      </c>
    </row>
    <row r="40" spans="1:28" ht="19.5" x14ac:dyDescent="0.25">
      <c r="A40" s="179"/>
      <c r="B40" s="293"/>
      <c r="C40" s="290"/>
      <c r="D40" s="278"/>
      <c r="E40" s="288"/>
      <c r="F40" s="113"/>
      <c r="G40" s="9"/>
      <c r="H40" s="21"/>
      <c r="I40" s="22"/>
      <c r="J40" s="24"/>
      <c r="K40" s="24"/>
      <c r="L40" s="24"/>
      <c r="M40" s="24"/>
      <c r="N40" s="24"/>
      <c r="O40" s="24"/>
      <c r="P40" s="24"/>
      <c r="Q40" s="24"/>
      <c r="R40" s="24"/>
      <c r="S40" s="25"/>
      <c r="T40" s="9"/>
      <c r="U40" s="129"/>
      <c r="V40" s="116"/>
      <c r="W40" s="34"/>
      <c r="X40" s="120"/>
      <c r="Y40" s="9"/>
      <c r="Z40" s="113"/>
      <c r="AA40" s="122"/>
      <c r="AB40" s="124"/>
    </row>
    <row r="41" spans="1:28" ht="16.5" thickBot="1" x14ac:dyDescent="0.3">
      <c r="A41" s="180"/>
      <c r="B41" s="293"/>
      <c r="C41" s="290"/>
      <c r="D41" s="278"/>
      <c r="E41" s="176"/>
      <c r="F41" s="114"/>
      <c r="G41" s="9"/>
      <c r="H41" s="26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8"/>
      <c r="T41" s="9"/>
      <c r="U41" s="130"/>
      <c r="V41" s="131"/>
      <c r="W41" s="31"/>
      <c r="X41" s="132"/>
      <c r="Y41" s="9"/>
      <c r="Z41" s="114"/>
      <c r="AA41" s="114"/>
      <c r="AB41" s="125"/>
    </row>
    <row r="42" spans="1:28" ht="7.5" customHeight="1" thickBot="1" x14ac:dyDescent="0.3">
      <c r="A42" s="9"/>
      <c r="B42" s="293"/>
      <c r="C42" s="290"/>
      <c r="D42" s="278"/>
      <c r="E42" s="15"/>
      <c r="F42" s="9"/>
      <c r="G42" s="9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9"/>
      <c r="U42" s="9"/>
      <c r="V42" s="9"/>
      <c r="W42" s="9"/>
      <c r="X42" s="9"/>
      <c r="Y42" s="9"/>
      <c r="Z42" s="9"/>
      <c r="AA42" s="9"/>
      <c r="AB42" s="9"/>
    </row>
    <row r="43" spans="1:28" ht="19.5" x14ac:dyDescent="0.25">
      <c r="A43" s="178">
        <v>8</v>
      </c>
      <c r="B43" s="293"/>
      <c r="C43" s="290"/>
      <c r="D43" s="278"/>
      <c r="E43" s="164" t="s">
        <v>122</v>
      </c>
      <c r="F43" s="112" t="s">
        <v>126</v>
      </c>
      <c r="G43" s="9"/>
      <c r="H43" s="17"/>
      <c r="I43" s="19"/>
      <c r="J43" s="19"/>
      <c r="K43" s="19"/>
      <c r="L43" s="19"/>
      <c r="M43" s="19"/>
      <c r="N43" s="19"/>
      <c r="O43" s="19"/>
      <c r="P43" s="19" t="s">
        <v>18</v>
      </c>
      <c r="Q43" s="19"/>
      <c r="R43" s="19"/>
      <c r="S43" s="20"/>
      <c r="T43" s="9"/>
      <c r="U43" s="128" t="s">
        <v>20</v>
      </c>
      <c r="V43" s="117" t="s">
        <v>20</v>
      </c>
      <c r="W43" s="33"/>
      <c r="X43" s="119" t="s">
        <v>20</v>
      </c>
      <c r="Y43" s="9"/>
      <c r="Z43" s="112"/>
      <c r="AA43" s="121" t="s">
        <v>129</v>
      </c>
      <c r="AB43" s="123" t="s">
        <v>22</v>
      </c>
    </row>
    <row r="44" spans="1:28" ht="19.5" x14ac:dyDescent="0.25">
      <c r="A44" s="179"/>
      <c r="B44" s="293"/>
      <c r="C44" s="290"/>
      <c r="D44" s="278"/>
      <c r="E44" s="165"/>
      <c r="F44" s="113"/>
      <c r="G44" s="9"/>
      <c r="H44" s="21"/>
      <c r="I44" s="24"/>
      <c r="J44" s="24"/>
      <c r="K44" s="24"/>
      <c r="L44" s="24"/>
      <c r="M44" s="22"/>
      <c r="N44" s="24"/>
      <c r="O44" s="24"/>
      <c r="P44" s="24"/>
      <c r="Q44" s="24"/>
      <c r="R44" s="24"/>
      <c r="S44" s="25"/>
      <c r="T44" s="9"/>
      <c r="U44" s="129"/>
      <c r="V44" s="116"/>
      <c r="W44" s="34"/>
      <c r="X44" s="120"/>
      <c r="Y44" s="9"/>
      <c r="Z44" s="113"/>
      <c r="AA44" s="122"/>
      <c r="AB44" s="124"/>
    </row>
    <row r="45" spans="1:28" ht="23.25" customHeight="1" thickBot="1" x14ac:dyDescent="0.3">
      <c r="A45" s="180"/>
      <c r="B45" s="293"/>
      <c r="C45" s="290"/>
      <c r="D45" s="278"/>
      <c r="E45" s="176"/>
      <c r="F45" s="114"/>
      <c r="G45" s="9"/>
      <c r="H45" s="26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8"/>
      <c r="T45" s="9"/>
      <c r="U45" s="130"/>
      <c r="V45" s="131"/>
      <c r="W45" s="31"/>
      <c r="X45" s="132"/>
      <c r="Y45" s="9"/>
      <c r="Z45" s="114"/>
      <c r="AA45" s="114"/>
      <c r="AB45" s="125"/>
    </row>
    <row r="46" spans="1:28" ht="8.25" customHeight="1" thickBot="1" x14ac:dyDescent="0.3">
      <c r="A46" s="9"/>
      <c r="B46" s="293"/>
      <c r="C46" s="290"/>
      <c r="D46" s="9"/>
      <c r="E46" s="15"/>
      <c r="F46" s="9"/>
      <c r="G46" s="9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9"/>
      <c r="U46" s="9"/>
      <c r="V46" s="9"/>
      <c r="W46" s="9"/>
      <c r="X46" s="9"/>
      <c r="Y46" s="9"/>
      <c r="Z46" s="9"/>
      <c r="AA46" s="9"/>
      <c r="AB46" s="9"/>
    </row>
    <row r="47" spans="1:28" ht="21" customHeight="1" x14ac:dyDescent="0.25">
      <c r="A47" s="178">
        <v>9</v>
      </c>
      <c r="B47" s="293"/>
      <c r="C47" s="290"/>
      <c r="D47" s="278" t="s">
        <v>134</v>
      </c>
      <c r="E47" s="112" t="s">
        <v>127</v>
      </c>
      <c r="F47" s="112" t="s">
        <v>19</v>
      </c>
      <c r="G47" s="9"/>
      <c r="H47" s="17"/>
      <c r="I47" s="18"/>
      <c r="J47" s="18"/>
      <c r="K47" s="19"/>
      <c r="L47" s="19"/>
      <c r="M47" s="19"/>
      <c r="N47" s="19"/>
      <c r="O47" s="19"/>
      <c r="P47" s="19" t="s">
        <v>18</v>
      </c>
      <c r="Q47" s="19"/>
      <c r="R47" s="19"/>
      <c r="S47" s="20"/>
      <c r="T47" s="9"/>
      <c r="U47" s="128" t="s">
        <v>20</v>
      </c>
      <c r="V47" s="117" t="s">
        <v>20</v>
      </c>
      <c r="W47" s="117"/>
      <c r="X47" s="119" t="s">
        <v>20</v>
      </c>
      <c r="Y47" s="9"/>
      <c r="Z47" s="112" t="s">
        <v>21</v>
      </c>
      <c r="AA47" s="121" t="s">
        <v>128</v>
      </c>
      <c r="AB47" s="123" t="s">
        <v>22</v>
      </c>
    </row>
    <row r="48" spans="1:28" ht="24.75" customHeight="1" x14ac:dyDescent="0.25">
      <c r="A48" s="179"/>
      <c r="B48" s="293"/>
      <c r="C48" s="290"/>
      <c r="D48" s="278"/>
      <c r="E48" s="113"/>
      <c r="F48" s="113"/>
      <c r="G48" s="9"/>
      <c r="H48" s="21"/>
      <c r="I48" s="22"/>
      <c r="J48" s="23"/>
      <c r="K48" s="23"/>
      <c r="L48" s="24"/>
      <c r="M48" s="24"/>
      <c r="N48" s="24"/>
      <c r="O48" s="24"/>
      <c r="P48" s="24"/>
      <c r="Q48" s="24"/>
      <c r="R48" s="24"/>
      <c r="S48" s="25"/>
      <c r="T48" s="9"/>
      <c r="U48" s="129"/>
      <c r="V48" s="116"/>
      <c r="W48" s="116"/>
      <c r="X48" s="120"/>
      <c r="Y48" s="9"/>
      <c r="Z48" s="113"/>
      <c r="AA48" s="122"/>
      <c r="AB48" s="124"/>
    </row>
    <row r="49" spans="1:28" ht="21.75" customHeight="1" thickBot="1" x14ac:dyDescent="0.3">
      <c r="A49" s="180"/>
      <c r="B49" s="293"/>
      <c r="C49" s="290"/>
      <c r="D49" s="278"/>
      <c r="E49" s="114"/>
      <c r="F49" s="114"/>
      <c r="G49" s="9"/>
      <c r="H49" s="26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8"/>
      <c r="T49" s="9"/>
      <c r="U49" s="29"/>
      <c r="V49" s="30"/>
      <c r="W49" s="31"/>
      <c r="X49" s="32"/>
      <c r="Y49" s="9"/>
      <c r="Z49" s="114"/>
      <c r="AA49" s="114"/>
      <c r="AB49" s="125"/>
    </row>
    <row r="50" spans="1:28" ht="8.25" customHeight="1" thickBot="1" x14ac:dyDescent="0.3">
      <c r="A50" s="9"/>
      <c r="B50" s="293"/>
      <c r="C50" s="290"/>
      <c r="D50" s="278"/>
      <c r="E50" s="15"/>
      <c r="F50" s="9"/>
      <c r="G50" s="9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9"/>
      <c r="U50" s="9"/>
      <c r="V50" s="9"/>
      <c r="W50" s="9"/>
      <c r="X50" s="9"/>
      <c r="Y50" s="9"/>
      <c r="Z50" s="9"/>
      <c r="AA50" s="9"/>
      <c r="AB50" s="9"/>
    </row>
    <row r="51" spans="1:28" ht="19.5" customHeight="1" x14ac:dyDescent="0.25">
      <c r="A51" s="178">
        <v>10</v>
      </c>
      <c r="B51" s="293"/>
      <c r="C51" s="290"/>
      <c r="D51" s="278"/>
      <c r="E51" s="112" t="s">
        <v>132</v>
      </c>
      <c r="F51" s="112" t="s">
        <v>19</v>
      </c>
      <c r="G51" s="9"/>
      <c r="H51" s="17"/>
      <c r="I51" s="19"/>
      <c r="J51" s="19"/>
      <c r="K51" s="19"/>
      <c r="L51" s="19"/>
      <c r="M51" s="19"/>
      <c r="N51" s="19"/>
      <c r="O51" s="19"/>
      <c r="P51" s="19" t="s">
        <v>18</v>
      </c>
      <c r="Q51" s="19"/>
      <c r="R51" s="19"/>
      <c r="S51" s="20"/>
      <c r="T51" s="9"/>
      <c r="U51" s="128" t="s">
        <v>20</v>
      </c>
      <c r="V51" s="117" t="s">
        <v>20</v>
      </c>
      <c r="W51" s="33"/>
      <c r="X51" s="119" t="s">
        <v>20</v>
      </c>
      <c r="Y51" s="9"/>
      <c r="Z51" s="112"/>
      <c r="AA51" s="121" t="s">
        <v>129</v>
      </c>
      <c r="AB51" s="123" t="s">
        <v>22</v>
      </c>
    </row>
    <row r="52" spans="1:28" ht="19.5" x14ac:dyDescent="0.25">
      <c r="A52" s="179"/>
      <c r="B52" s="293"/>
      <c r="C52" s="290"/>
      <c r="D52" s="278"/>
      <c r="E52" s="113"/>
      <c r="F52" s="113"/>
      <c r="G52" s="9"/>
      <c r="H52" s="21"/>
      <c r="I52" s="22"/>
      <c r="J52" s="24"/>
      <c r="K52" s="24"/>
      <c r="L52" s="24"/>
      <c r="M52" s="24"/>
      <c r="N52" s="24"/>
      <c r="O52" s="24"/>
      <c r="P52" s="24"/>
      <c r="Q52" s="24"/>
      <c r="R52" s="24"/>
      <c r="S52" s="25"/>
      <c r="T52" s="9"/>
      <c r="U52" s="129"/>
      <c r="V52" s="116"/>
      <c r="W52" s="34"/>
      <c r="X52" s="120"/>
      <c r="Y52" s="9"/>
      <c r="Z52" s="113"/>
      <c r="AA52" s="122"/>
      <c r="AB52" s="124"/>
    </row>
    <row r="53" spans="1:28" ht="16.5" thickBot="1" x14ac:dyDescent="0.3">
      <c r="A53" s="180"/>
      <c r="B53" s="293"/>
      <c r="C53" s="290"/>
      <c r="D53" s="278"/>
      <c r="E53" s="114"/>
      <c r="F53" s="114"/>
      <c r="G53" s="9"/>
      <c r="H53" s="26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8"/>
      <c r="T53" s="9"/>
      <c r="U53" s="130"/>
      <c r="V53" s="131"/>
      <c r="W53" s="31"/>
      <c r="X53" s="132"/>
      <c r="Y53" s="9"/>
      <c r="Z53" s="114"/>
      <c r="AA53" s="114"/>
      <c r="AB53" s="125"/>
    </row>
    <row r="54" spans="1:28" ht="7.5" customHeight="1" thickBot="1" x14ac:dyDescent="0.3">
      <c r="A54" s="9"/>
      <c r="B54" s="293"/>
      <c r="C54" s="290"/>
      <c r="D54" s="278"/>
      <c r="E54" s="15"/>
      <c r="F54" s="9"/>
      <c r="G54" s="9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9"/>
      <c r="U54" s="9"/>
      <c r="V54" s="9"/>
      <c r="W54" s="9"/>
      <c r="X54" s="9"/>
      <c r="Y54" s="9"/>
      <c r="Z54" s="9"/>
      <c r="AA54" s="9"/>
      <c r="AB54" s="9"/>
    </row>
    <row r="55" spans="1:28" ht="19.5" x14ac:dyDescent="0.25">
      <c r="A55" s="178">
        <v>11</v>
      </c>
      <c r="B55" s="293"/>
      <c r="C55" s="290"/>
      <c r="D55" s="278"/>
      <c r="E55" s="112" t="s">
        <v>131</v>
      </c>
      <c r="F55" s="112" t="s">
        <v>130</v>
      </c>
      <c r="G55" s="9"/>
      <c r="H55" s="17" t="s">
        <v>18</v>
      </c>
      <c r="I55" s="19"/>
      <c r="J55" s="19"/>
      <c r="K55" s="19" t="s">
        <v>18</v>
      </c>
      <c r="L55" s="19"/>
      <c r="M55" s="19"/>
      <c r="N55" s="19" t="s">
        <v>18</v>
      </c>
      <c r="O55" s="19"/>
      <c r="P55" s="19"/>
      <c r="Q55" s="19" t="s">
        <v>18</v>
      </c>
      <c r="R55" s="19"/>
      <c r="S55" s="20"/>
      <c r="T55" s="9"/>
      <c r="U55" s="128" t="s">
        <v>20</v>
      </c>
      <c r="V55" s="117" t="s">
        <v>20</v>
      </c>
      <c r="W55" s="33"/>
      <c r="X55" s="119" t="s">
        <v>20</v>
      </c>
      <c r="Y55" s="9"/>
      <c r="Z55" s="112"/>
      <c r="AA55" s="121" t="s">
        <v>121</v>
      </c>
      <c r="AB55" s="123" t="s">
        <v>22</v>
      </c>
    </row>
    <row r="56" spans="1:28" ht="19.5" x14ac:dyDescent="0.25">
      <c r="A56" s="179"/>
      <c r="B56" s="293"/>
      <c r="C56" s="290"/>
      <c r="D56" s="278"/>
      <c r="E56" s="113"/>
      <c r="F56" s="113"/>
      <c r="G56" s="9"/>
      <c r="H56" s="21"/>
      <c r="I56" s="24"/>
      <c r="J56" s="24"/>
      <c r="K56" s="24"/>
      <c r="L56" s="24"/>
      <c r="M56" s="22"/>
      <c r="N56" s="24"/>
      <c r="O56" s="24"/>
      <c r="P56" s="24"/>
      <c r="Q56" s="24"/>
      <c r="R56" s="24"/>
      <c r="S56" s="25"/>
      <c r="T56" s="9"/>
      <c r="U56" s="129"/>
      <c r="V56" s="116"/>
      <c r="W56" s="34"/>
      <c r="X56" s="120"/>
      <c r="Y56" s="9"/>
      <c r="Z56" s="113"/>
      <c r="AA56" s="122"/>
      <c r="AB56" s="124"/>
    </row>
    <row r="57" spans="1:28" ht="23.25" customHeight="1" thickBot="1" x14ac:dyDescent="0.3">
      <c r="A57" s="180"/>
      <c r="B57" s="294"/>
      <c r="C57" s="291"/>
      <c r="D57" s="278"/>
      <c r="E57" s="155"/>
      <c r="F57" s="114"/>
      <c r="G57" s="9"/>
      <c r="H57" s="26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8"/>
      <c r="T57" s="9"/>
      <c r="U57" s="130"/>
      <c r="V57" s="131"/>
      <c r="W57" s="31"/>
      <c r="X57" s="132"/>
      <c r="Y57" s="9"/>
      <c r="Z57" s="114"/>
      <c r="AA57" s="114"/>
      <c r="AB57" s="125"/>
    </row>
    <row r="58" spans="1:28" ht="8.25" customHeight="1" thickBot="1" x14ac:dyDescent="0.3">
      <c r="A58" s="9"/>
      <c r="B58" s="9"/>
      <c r="C58" s="9"/>
      <c r="D58" s="9"/>
      <c r="E58" s="15"/>
      <c r="F58" s="9"/>
      <c r="G58" s="9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9"/>
      <c r="U58" s="9"/>
      <c r="V58" s="9"/>
      <c r="W58" s="9"/>
      <c r="X58" s="9"/>
      <c r="Y58" s="9"/>
      <c r="Z58" s="9"/>
      <c r="AA58" s="9"/>
      <c r="AB58" s="9"/>
    </row>
    <row r="59" spans="1:28" ht="28.5" customHeight="1" x14ac:dyDescent="0.25">
      <c r="A59" s="142">
        <v>12</v>
      </c>
      <c r="B59" s="233" t="s">
        <v>18</v>
      </c>
      <c r="C59" s="230" t="s">
        <v>147</v>
      </c>
      <c r="D59" s="112" t="s">
        <v>137</v>
      </c>
      <c r="E59" s="112" t="s">
        <v>138</v>
      </c>
      <c r="F59" s="112" t="s">
        <v>19</v>
      </c>
      <c r="G59" s="37"/>
      <c r="H59" s="17" t="s">
        <v>18</v>
      </c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38"/>
      <c r="T59" s="37"/>
      <c r="U59" s="144" t="s">
        <v>20</v>
      </c>
      <c r="V59" s="146" t="s">
        <v>20</v>
      </c>
      <c r="W59" s="39"/>
      <c r="X59" s="148" t="s">
        <v>20</v>
      </c>
      <c r="Y59" s="37"/>
      <c r="Z59" s="150"/>
      <c r="AA59" s="140" t="s">
        <v>141</v>
      </c>
      <c r="AB59" s="123" t="s">
        <v>22</v>
      </c>
    </row>
    <row r="60" spans="1:28" ht="30" customHeight="1" x14ac:dyDescent="0.25">
      <c r="A60" s="143"/>
      <c r="B60" s="234"/>
      <c r="C60" s="231"/>
      <c r="D60" s="113"/>
      <c r="E60" s="113"/>
      <c r="F60" s="113"/>
      <c r="G60" s="37"/>
      <c r="H60" s="21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5"/>
      <c r="T60" s="37"/>
      <c r="U60" s="145"/>
      <c r="V60" s="147"/>
      <c r="W60" s="40"/>
      <c r="X60" s="149"/>
      <c r="Y60" s="37"/>
      <c r="Z60" s="151"/>
      <c r="AA60" s="141"/>
      <c r="AB60" s="124"/>
    </row>
    <row r="61" spans="1:28" ht="16.5" thickBot="1" x14ac:dyDescent="0.3">
      <c r="A61" s="114"/>
      <c r="B61" s="234"/>
      <c r="C61" s="231"/>
      <c r="D61" s="114"/>
      <c r="E61" s="114"/>
      <c r="F61" s="114"/>
      <c r="G61" s="37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41"/>
      <c r="T61" s="37"/>
      <c r="U61" s="130"/>
      <c r="V61" s="131"/>
      <c r="W61" s="31"/>
      <c r="X61" s="132"/>
      <c r="Y61" s="37"/>
      <c r="Z61" s="114"/>
      <c r="AA61" s="114"/>
      <c r="AB61" s="125"/>
    </row>
    <row r="62" spans="1:28" ht="7.5" customHeight="1" thickBot="1" x14ac:dyDescent="0.3">
      <c r="A62" s="9"/>
      <c r="B62" s="234"/>
      <c r="C62" s="231"/>
      <c r="D62" s="9"/>
      <c r="E62" s="15"/>
      <c r="F62" s="9"/>
      <c r="G62" s="9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9"/>
      <c r="U62" s="9"/>
      <c r="V62" s="9"/>
      <c r="W62" s="9"/>
      <c r="X62" s="9"/>
      <c r="Y62" s="9"/>
      <c r="Z62" s="9"/>
      <c r="AA62" s="9"/>
      <c r="AB62" s="9"/>
    </row>
    <row r="63" spans="1:28" ht="48.75" customHeight="1" x14ac:dyDescent="0.25">
      <c r="A63" s="126">
        <v>13</v>
      </c>
      <c r="B63" s="234"/>
      <c r="C63" s="231"/>
      <c r="D63" s="121" t="s">
        <v>139</v>
      </c>
      <c r="E63" s="121" t="s">
        <v>140</v>
      </c>
      <c r="F63" s="112" t="s">
        <v>26</v>
      </c>
      <c r="G63" s="9"/>
      <c r="H63" s="17"/>
      <c r="I63" s="19"/>
      <c r="J63" s="19"/>
      <c r="K63" s="19"/>
      <c r="L63" s="19" t="s">
        <v>18</v>
      </c>
      <c r="M63" s="19"/>
      <c r="N63" s="19"/>
      <c r="O63" s="19"/>
      <c r="P63" s="19"/>
      <c r="Q63" s="19"/>
      <c r="R63" s="19"/>
      <c r="S63" s="20"/>
      <c r="T63" s="9"/>
      <c r="U63" s="128" t="s">
        <v>20</v>
      </c>
      <c r="V63" s="117" t="s">
        <v>20</v>
      </c>
      <c r="W63" s="33"/>
      <c r="X63" s="119" t="s">
        <v>20</v>
      </c>
      <c r="Y63" s="9"/>
      <c r="Z63" s="112"/>
      <c r="AA63" s="121" t="s">
        <v>142</v>
      </c>
      <c r="AB63" s="123" t="s">
        <v>22</v>
      </c>
    </row>
    <row r="64" spans="1:28" ht="41.25" customHeight="1" x14ac:dyDescent="0.25">
      <c r="A64" s="127"/>
      <c r="B64" s="234"/>
      <c r="C64" s="231"/>
      <c r="D64" s="122"/>
      <c r="E64" s="122"/>
      <c r="F64" s="113"/>
      <c r="G64" s="9"/>
      <c r="H64" s="21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5"/>
      <c r="T64" s="9"/>
      <c r="U64" s="129"/>
      <c r="V64" s="116"/>
      <c r="W64" s="34"/>
      <c r="X64" s="120"/>
      <c r="Y64" s="9"/>
      <c r="Z64" s="113"/>
      <c r="AA64" s="122"/>
      <c r="AB64" s="124"/>
    </row>
    <row r="65" spans="1:28" ht="45" customHeight="1" thickBot="1" x14ac:dyDescent="0.3">
      <c r="A65" s="114"/>
      <c r="B65" s="234"/>
      <c r="C65" s="231"/>
      <c r="D65" s="114"/>
      <c r="E65" s="114"/>
      <c r="F65" s="114"/>
      <c r="G65" s="9"/>
      <c r="H65" s="26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8"/>
      <c r="T65" s="9"/>
      <c r="U65" s="130"/>
      <c r="V65" s="131"/>
      <c r="W65" s="31"/>
      <c r="X65" s="132"/>
      <c r="Y65" s="9"/>
      <c r="Z65" s="114"/>
      <c r="AA65" s="114"/>
      <c r="AB65" s="125"/>
    </row>
    <row r="66" spans="1:28" ht="7.5" customHeight="1" thickBot="1" x14ac:dyDescent="0.3">
      <c r="A66" s="9"/>
      <c r="B66" s="234"/>
      <c r="C66" s="231"/>
      <c r="D66" s="9"/>
      <c r="E66" s="15"/>
      <c r="F66" s="9"/>
      <c r="G66" s="9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9"/>
      <c r="U66" s="9"/>
      <c r="V66" s="9"/>
      <c r="W66" s="9"/>
      <c r="X66" s="9"/>
      <c r="Y66" s="9"/>
      <c r="Z66" s="9"/>
      <c r="AA66" s="9"/>
      <c r="AB66" s="9"/>
    </row>
    <row r="67" spans="1:28" ht="19.5" x14ac:dyDescent="0.25">
      <c r="A67" s="126">
        <v>14</v>
      </c>
      <c r="B67" s="234"/>
      <c r="C67" s="231"/>
      <c r="D67" s="112" t="s">
        <v>145</v>
      </c>
      <c r="E67" s="236" t="s">
        <v>143</v>
      </c>
      <c r="F67" s="112" t="s">
        <v>144</v>
      </c>
      <c r="G67" s="9"/>
      <c r="H67" s="17"/>
      <c r="I67" s="19"/>
      <c r="J67" s="19" t="s">
        <v>18</v>
      </c>
      <c r="K67" s="19"/>
      <c r="L67" s="19"/>
      <c r="M67" s="19"/>
      <c r="N67" s="19"/>
      <c r="O67" s="19"/>
      <c r="P67" s="19"/>
      <c r="Q67" s="19"/>
      <c r="R67" s="19"/>
      <c r="S67" s="20"/>
      <c r="T67" s="9"/>
      <c r="U67" s="128" t="s">
        <v>20</v>
      </c>
      <c r="V67" s="117" t="s">
        <v>20</v>
      </c>
      <c r="W67" s="33"/>
      <c r="X67" s="119" t="s">
        <v>20</v>
      </c>
      <c r="Y67" s="9"/>
      <c r="Z67" s="112"/>
      <c r="AA67" s="121" t="s">
        <v>146</v>
      </c>
      <c r="AB67" s="123" t="s">
        <v>22</v>
      </c>
    </row>
    <row r="68" spans="1:28" ht="19.5" x14ac:dyDescent="0.25">
      <c r="A68" s="127"/>
      <c r="B68" s="234"/>
      <c r="C68" s="231"/>
      <c r="D68" s="113"/>
      <c r="E68" s="237"/>
      <c r="F68" s="113"/>
      <c r="G68" s="9"/>
      <c r="H68" s="21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5"/>
      <c r="T68" s="9"/>
      <c r="U68" s="129"/>
      <c r="V68" s="116"/>
      <c r="W68" s="34"/>
      <c r="X68" s="120"/>
      <c r="Y68" s="9"/>
      <c r="Z68" s="113"/>
      <c r="AA68" s="122"/>
      <c r="AB68" s="124"/>
    </row>
    <row r="69" spans="1:28" ht="16.5" thickBot="1" x14ac:dyDescent="0.3">
      <c r="A69" s="114"/>
      <c r="B69" s="235"/>
      <c r="C69" s="232"/>
      <c r="D69" s="114"/>
      <c r="E69" s="156"/>
      <c r="F69" s="114"/>
      <c r="G69" s="9"/>
      <c r="H69" s="26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8"/>
      <c r="T69" s="9"/>
      <c r="U69" s="130"/>
      <c r="V69" s="131"/>
      <c r="W69" s="31"/>
      <c r="X69" s="132"/>
      <c r="Y69" s="9"/>
      <c r="Z69" s="114"/>
      <c r="AA69" s="114"/>
      <c r="AB69" s="125"/>
    </row>
    <row r="70" spans="1:28" ht="7.5" customHeight="1" thickBot="1" x14ac:dyDescent="0.3">
      <c r="A70" s="9"/>
      <c r="B70" s="9"/>
      <c r="C70" s="9"/>
      <c r="D70" s="9"/>
      <c r="E70" s="15"/>
      <c r="F70" s="9"/>
      <c r="G70" s="9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9"/>
      <c r="U70" s="9"/>
      <c r="V70" s="9"/>
      <c r="W70" s="9"/>
      <c r="X70" s="9"/>
      <c r="Y70" s="9"/>
      <c r="Z70" s="9"/>
      <c r="AA70" s="9"/>
      <c r="AB70" s="9"/>
    </row>
    <row r="71" spans="1:28" ht="19.5" customHeight="1" x14ac:dyDescent="0.25">
      <c r="A71" s="142">
        <v>15</v>
      </c>
      <c r="B71" s="241" t="s">
        <v>18</v>
      </c>
      <c r="C71" s="240" t="s">
        <v>148</v>
      </c>
      <c r="D71" s="240" t="s">
        <v>148</v>
      </c>
      <c r="E71" s="244" t="s">
        <v>149</v>
      </c>
      <c r="F71" s="112" t="s">
        <v>26</v>
      </c>
      <c r="G71" s="3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 t="s">
        <v>18</v>
      </c>
      <c r="S71" s="38"/>
      <c r="T71" s="37"/>
      <c r="U71" s="144" t="s">
        <v>20</v>
      </c>
      <c r="V71" s="146" t="s">
        <v>20</v>
      </c>
      <c r="W71" s="39"/>
      <c r="X71" s="148" t="s">
        <v>20</v>
      </c>
      <c r="Y71" s="37"/>
      <c r="Z71" s="150"/>
      <c r="AA71" s="121" t="s">
        <v>150</v>
      </c>
      <c r="AB71" s="123" t="s">
        <v>22</v>
      </c>
    </row>
    <row r="72" spans="1:28" ht="19.5" x14ac:dyDescent="0.25">
      <c r="A72" s="143"/>
      <c r="B72" s="242"/>
      <c r="C72" s="240"/>
      <c r="D72" s="240"/>
      <c r="E72" s="245"/>
      <c r="F72" s="113"/>
      <c r="G72" s="37"/>
      <c r="H72" s="21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5"/>
      <c r="T72" s="37"/>
      <c r="U72" s="145"/>
      <c r="V72" s="147"/>
      <c r="W72" s="40"/>
      <c r="X72" s="149"/>
      <c r="Y72" s="37"/>
      <c r="Z72" s="151"/>
      <c r="AA72" s="122"/>
      <c r="AB72" s="124"/>
    </row>
    <row r="73" spans="1:28" ht="16.5" thickBot="1" x14ac:dyDescent="0.3">
      <c r="A73" s="114"/>
      <c r="B73" s="242"/>
      <c r="C73" s="240"/>
      <c r="D73" s="240"/>
      <c r="E73" s="176"/>
      <c r="F73" s="114"/>
      <c r="G73" s="37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41"/>
      <c r="T73" s="37"/>
      <c r="U73" s="130"/>
      <c r="V73" s="131"/>
      <c r="W73" s="31"/>
      <c r="X73" s="132"/>
      <c r="Y73" s="37"/>
      <c r="Z73" s="114"/>
      <c r="AA73" s="114"/>
      <c r="AB73" s="125"/>
    </row>
    <row r="74" spans="1:28" ht="7.5" customHeight="1" thickBot="1" x14ac:dyDescent="0.3">
      <c r="A74" s="9"/>
      <c r="B74" s="242"/>
      <c r="C74" s="240"/>
      <c r="D74" s="240"/>
      <c r="E74" s="103"/>
      <c r="F74" s="9"/>
      <c r="G74" s="9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9"/>
      <c r="U74" s="9"/>
      <c r="V74" s="9"/>
      <c r="W74" s="9"/>
      <c r="X74" s="9"/>
      <c r="Y74" s="9"/>
      <c r="Z74" s="9"/>
      <c r="AA74" s="9"/>
      <c r="AB74" s="9"/>
    </row>
    <row r="75" spans="1:28" ht="19.5" customHeight="1" x14ac:dyDescent="0.25">
      <c r="A75" s="126">
        <v>16</v>
      </c>
      <c r="B75" s="242"/>
      <c r="C75" s="240"/>
      <c r="D75" s="240"/>
      <c r="E75" s="244" t="s">
        <v>152</v>
      </c>
      <c r="F75" s="112" t="s">
        <v>26</v>
      </c>
      <c r="G75" s="9"/>
      <c r="H75" s="17"/>
      <c r="I75" s="19"/>
      <c r="J75" s="19"/>
      <c r="K75" s="19"/>
      <c r="L75" s="19"/>
      <c r="M75" s="19"/>
      <c r="N75" s="19"/>
      <c r="O75" s="19"/>
      <c r="P75" s="19"/>
      <c r="Q75" s="19"/>
      <c r="R75" s="19" t="s">
        <v>18</v>
      </c>
      <c r="S75" s="20"/>
      <c r="T75" s="9"/>
      <c r="U75" s="128" t="s">
        <v>20</v>
      </c>
      <c r="V75" s="117" t="s">
        <v>20</v>
      </c>
      <c r="W75" s="33"/>
      <c r="X75" s="119" t="s">
        <v>20</v>
      </c>
      <c r="Y75" s="9"/>
      <c r="Z75" s="112"/>
      <c r="AA75" s="121" t="s">
        <v>151</v>
      </c>
      <c r="AB75" s="123" t="s">
        <v>22</v>
      </c>
    </row>
    <row r="76" spans="1:28" ht="19.5" x14ac:dyDescent="0.25">
      <c r="A76" s="127"/>
      <c r="B76" s="242"/>
      <c r="C76" s="240"/>
      <c r="D76" s="240"/>
      <c r="E76" s="245"/>
      <c r="F76" s="113"/>
      <c r="G76" s="9"/>
      <c r="H76" s="21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5"/>
      <c r="T76" s="9"/>
      <c r="U76" s="129"/>
      <c r="V76" s="116"/>
      <c r="W76" s="34"/>
      <c r="X76" s="120"/>
      <c r="Y76" s="9"/>
      <c r="Z76" s="113"/>
      <c r="AA76" s="122"/>
      <c r="AB76" s="124"/>
    </row>
    <row r="77" spans="1:28" ht="16.5" thickBot="1" x14ac:dyDescent="0.3">
      <c r="A77" s="114"/>
      <c r="B77" s="243"/>
      <c r="C77" s="240"/>
      <c r="D77" s="240"/>
      <c r="E77" s="176"/>
      <c r="F77" s="114"/>
      <c r="G77" s="9"/>
      <c r="H77" s="26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8"/>
      <c r="T77" s="9"/>
      <c r="U77" s="130"/>
      <c r="V77" s="131"/>
      <c r="W77" s="31"/>
      <c r="X77" s="132"/>
      <c r="Y77" s="9"/>
      <c r="Z77" s="114"/>
      <c r="AA77" s="114"/>
      <c r="AB77" s="125"/>
    </row>
    <row r="78" spans="1:28" ht="7.5" customHeight="1" thickBot="1" x14ac:dyDescent="0.3">
      <c r="A78" s="9"/>
      <c r="B78" s="9"/>
      <c r="C78" s="9"/>
      <c r="D78" s="9"/>
      <c r="E78" s="15"/>
      <c r="F78" s="9"/>
      <c r="G78" s="9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9"/>
      <c r="U78" s="9"/>
      <c r="V78" s="9"/>
      <c r="W78" s="9"/>
      <c r="X78" s="9"/>
      <c r="Y78" s="9"/>
      <c r="Z78" s="9"/>
      <c r="AA78" s="9"/>
      <c r="AB78" s="9"/>
    </row>
    <row r="79" spans="1:28" ht="25.5" customHeight="1" x14ac:dyDescent="0.25">
      <c r="A79" s="126">
        <v>17</v>
      </c>
      <c r="B79" s="246" t="s">
        <v>18</v>
      </c>
      <c r="C79" s="112" t="s">
        <v>177</v>
      </c>
      <c r="D79" s="112" t="s">
        <v>178</v>
      </c>
      <c r="E79" s="112" t="s">
        <v>181</v>
      </c>
      <c r="F79" s="112" t="s">
        <v>179</v>
      </c>
      <c r="G79" s="9"/>
      <c r="H79" s="104"/>
      <c r="I79" s="105" t="s">
        <v>18</v>
      </c>
      <c r="J79" s="105"/>
      <c r="K79" s="105"/>
      <c r="L79" s="105"/>
      <c r="M79" s="19"/>
      <c r="N79" s="105"/>
      <c r="O79" s="105"/>
      <c r="P79" s="105"/>
      <c r="Q79" s="105"/>
      <c r="R79" s="105"/>
      <c r="S79" s="19"/>
      <c r="T79" s="248"/>
      <c r="U79" s="128" t="s">
        <v>20</v>
      </c>
      <c r="V79" s="117" t="s">
        <v>20</v>
      </c>
      <c r="W79" s="33"/>
      <c r="X79" s="119" t="s">
        <v>20</v>
      </c>
      <c r="Y79" s="9"/>
      <c r="Z79" s="238" t="s">
        <v>180</v>
      </c>
      <c r="AA79" s="121" t="s">
        <v>182</v>
      </c>
      <c r="AB79" s="123" t="s">
        <v>22</v>
      </c>
    </row>
    <row r="80" spans="1:28" ht="30" customHeight="1" x14ac:dyDescent="0.25">
      <c r="A80" s="127"/>
      <c r="B80" s="247"/>
      <c r="C80" s="113"/>
      <c r="D80" s="113"/>
      <c r="E80" s="113"/>
      <c r="F80" s="113"/>
      <c r="G80" s="9"/>
      <c r="H80" s="46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249"/>
      <c r="U80" s="129"/>
      <c r="V80" s="116"/>
      <c r="W80" s="34"/>
      <c r="X80" s="120"/>
      <c r="Y80" s="9"/>
      <c r="Z80" s="239"/>
      <c r="AA80" s="122"/>
      <c r="AB80" s="124"/>
    </row>
    <row r="81" spans="1:28" ht="16.5" thickBot="1" x14ac:dyDescent="0.3">
      <c r="A81" s="114"/>
      <c r="B81" s="114"/>
      <c r="C81" s="114"/>
      <c r="D81" s="114"/>
      <c r="E81" s="114"/>
      <c r="F81" s="114"/>
      <c r="G81" s="9"/>
      <c r="H81" s="104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250"/>
      <c r="U81" s="130"/>
      <c r="V81" s="131"/>
      <c r="W81" s="31"/>
      <c r="X81" s="132"/>
      <c r="Y81" s="9"/>
      <c r="Z81" s="114"/>
      <c r="AA81" s="114"/>
      <c r="AB81" s="125"/>
    </row>
    <row r="82" spans="1:28" ht="7.5" customHeight="1" thickBot="1" x14ac:dyDescent="0.3">
      <c r="A82" s="9"/>
      <c r="B82" s="9"/>
      <c r="C82" s="9"/>
      <c r="D82" s="9"/>
      <c r="E82" s="15"/>
      <c r="F82" s="9"/>
      <c r="G82" s="9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9"/>
      <c r="U82" s="9"/>
      <c r="V82" s="9"/>
      <c r="W82" s="9"/>
      <c r="X82" s="9"/>
      <c r="Y82" s="9"/>
      <c r="Z82" s="9"/>
      <c r="AA82" s="9"/>
      <c r="AB82" s="9"/>
    </row>
    <row r="83" spans="1:28" ht="25.5" customHeight="1" x14ac:dyDescent="0.25">
      <c r="A83" s="126">
        <v>18</v>
      </c>
      <c r="B83" s="246" t="s">
        <v>18</v>
      </c>
      <c r="C83" s="121" t="s">
        <v>154</v>
      </c>
      <c r="D83" s="121" t="s">
        <v>155</v>
      </c>
      <c r="E83" s="121" t="s">
        <v>156</v>
      </c>
      <c r="F83" s="112" t="s">
        <v>24</v>
      </c>
      <c r="G83" s="9"/>
      <c r="H83" s="17" t="s">
        <v>18</v>
      </c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9"/>
      <c r="T83" s="9"/>
      <c r="U83" s="128" t="s">
        <v>20</v>
      </c>
      <c r="V83" s="117" t="s">
        <v>20</v>
      </c>
      <c r="W83" s="33"/>
      <c r="X83" s="119" t="s">
        <v>20</v>
      </c>
      <c r="Y83" s="9"/>
      <c r="Z83" s="112"/>
      <c r="AA83" s="121" t="s">
        <v>153</v>
      </c>
      <c r="AB83" s="123" t="s">
        <v>22</v>
      </c>
    </row>
    <row r="84" spans="1:28" ht="30" customHeight="1" x14ac:dyDescent="0.25">
      <c r="A84" s="127"/>
      <c r="B84" s="247"/>
      <c r="C84" s="122"/>
      <c r="D84" s="122"/>
      <c r="E84" s="122"/>
      <c r="F84" s="113"/>
      <c r="G84" s="9"/>
      <c r="H84" s="21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1"/>
      <c r="T84" s="9"/>
      <c r="U84" s="129"/>
      <c r="V84" s="116"/>
      <c r="W84" s="34"/>
      <c r="X84" s="120"/>
      <c r="Y84" s="9"/>
      <c r="Z84" s="113"/>
      <c r="AA84" s="122"/>
      <c r="AB84" s="124"/>
    </row>
    <row r="85" spans="1:28" ht="16.5" thickBot="1" x14ac:dyDescent="0.3">
      <c r="A85" s="114"/>
      <c r="B85" s="114"/>
      <c r="C85" s="114"/>
      <c r="D85" s="114"/>
      <c r="E85" s="114"/>
      <c r="F85" s="114"/>
      <c r="G85" s="9"/>
      <c r="H85" s="26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3"/>
      <c r="T85" s="9"/>
      <c r="U85" s="130"/>
      <c r="V85" s="131"/>
      <c r="W85" s="31"/>
      <c r="X85" s="132"/>
      <c r="Y85" s="9"/>
      <c r="Z85" s="114"/>
      <c r="AA85" s="114"/>
      <c r="AB85" s="125"/>
    </row>
    <row r="86" spans="1:28" ht="7.5" customHeight="1" thickBot="1" x14ac:dyDescent="0.3">
      <c r="A86" s="9"/>
      <c r="B86" s="9"/>
      <c r="C86" s="9"/>
      <c r="D86" s="9"/>
      <c r="E86" s="67"/>
      <c r="F86" s="9"/>
      <c r="G86" s="9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9"/>
      <c r="U86" s="9"/>
      <c r="V86" s="9"/>
      <c r="W86" s="9"/>
      <c r="X86" s="9"/>
      <c r="Y86" s="9"/>
      <c r="Z86" s="9"/>
      <c r="AA86" s="9"/>
      <c r="AB86" s="9"/>
    </row>
    <row r="87" spans="1:28" ht="19.5" customHeight="1" x14ac:dyDescent="0.25">
      <c r="A87" s="126">
        <v>19</v>
      </c>
      <c r="B87" s="246" t="s">
        <v>18</v>
      </c>
      <c r="C87" s="121" t="s">
        <v>160</v>
      </c>
      <c r="D87" s="295" t="s">
        <v>157</v>
      </c>
      <c r="E87" s="121" t="s">
        <v>161</v>
      </c>
      <c r="F87" s="112" t="s">
        <v>158</v>
      </c>
      <c r="G87" s="9"/>
      <c r="H87" s="17" t="s">
        <v>18</v>
      </c>
      <c r="I87" s="19" t="s">
        <v>18</v>
      </c>
      <c r="J87" s="19" t="s">
        <v>18</v>
      </c>
      <c r="K87" s="19" t="s">
        <v>18</v>
      </c>
      <c r="L87" s="19" t="s">
        <v>18</v>
      </c>
      <c r="M87" s="19" t="s">
        <v>18</v>
      </c>
      <c r="N87" s="19" t="s">
        <v>18</v>
      </c>
      <c r="O87" s="19" t="s">
        <v>18</v>
      </c>
      <c r="P87" s="19" t="s">
        <v>18</v>
      </c>
      <c r="Q87" s="19" t="s">
        <v>18</v>
      </c>
      <c r="R87" s="19" t="s">
        <v>18</v>
      </c>
      <c r="S87" s="20" t="s">
        <v>18</v>
      </c>
      <c r="T87" s="9"/>
      <c r="U87" s="128" t="s">
        <v>20</v>
      </c>
      <c r="V87" s="117" t="s">
        <v>20</v>
      </c>
      <c r="W87" s="33"/>
      <c r="X87" s="119" t="s">
        <v>20</v>
      </c>
      <c r="Y87" s="9"/>
      <c r="Z87" s="121"/>
      <c r="AA87" s="121" t="s">
        <v>159</v>
      </c>
      <c r="AB87" s="123" t="s">
        <v>22</v>
      </c>
    </row>
    <row r="88" spans="1:28" ht="28.5" customHeight="1" x14ac:dyDescent="0.25">
      <c r="A88" s="127"/>
      <c r="B88" s="247"/>
      <c r="C88" s="122"/>
      <c r="D88" s="296"/>
      <c r="E88" s="122"/>
      <c r="F88" s="113"/>
      <c r="G88" s="9"/>
      <c r="H88" s="21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5"/>
      <c r="T88" s="9"/>
      <c r="U88" s="129"/>
      <c r="V88" s="116"/>
      <c r="W88" s="34"/>
      <c r="X88" s="120"/>
      <c r="Y88" s="9"/>
      <c r="Z88" s="122"/>
      <c r="AA88" s="122"/>
      <c r="AB88" s="124"/>
    </row>
    <row r="89" spans="1:28" ht="30.75" customHeight="1" thickBot="1" x14ac:dyDescent="0.3">
      <c r="A89" s="114"/>
      <c r="B89" s="114"/>
      <c r="C89" s="114"/>
      <c r="D89" s="114"/>
      <c r="E89" s="114"/>
      <c r="F89" s="114"/>
      <c r="G89" s="9"/>
      <c r="H89" s="26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8"/>
      <c r="T89" s="9"/>
      <c r="U89" s="130"/>
      <c r="V89" s="131"/>
      <c r="W89" s="31"/>
      <c r="X89" s="132"/>
      <c r="Y89" s="9"/>
      <c r="Z89" s="114"/>
      <c r="AA89" s="114"/>
      <c r="AB89" s="125"/>
    </row>
    <row r="90" spans="1:28" ht="8.25" customHeight="1" thickBot="1" x14ac:dyDescent="0.3">
      <c r="A90" s="9"/>
      <c r="B90" s="9"/>
      <c r="C90" s="9"/>
      <c r="D90" s="9"/>
      <c r="E90" s="15"/>
      <c r="F90" s="9"/>
      <c r="G90" s="9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9"/>
      <c r="U90" s="9"/>
      <c r="V90" s="9"/>
      <c r="W90" s="9"/>
      <c r="X90" s="9"/>
      <c r="Y90" s="9"/>
      <c r="Z90" s="9"/>
      <c r="AA90" s="9"/>
      <c r="AB90" s="9"/>
    </row>
    <row r="91" spans="1:28" ht="19.5" customHeight="1" x14ac:dyDescent="0.25">
      <c r="A91" s="126">
        <v>20</v>
      </c>
      <c r="B91" s="246" t="s">
        <v>18</v>
      </c>
      <c r="C91" s="112" t="s">
        <v>168</v>
      </c>
      <c r="D91" s="112"/>
      <c r="E91" s="236" t="s">
        <v>162</v>
      </c>
      <c r="F91" s="112" t="s">
        <v>163</v>
      </c>
      <c r="G91" s="9"/>
      <c r="H91" s="17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20" t="s">
        <v>18</v>
      </c>
      <c r="T91" s="9"/>
      <c r="U91" s="128" t="s">
        <v>20</v>
      </c>
      <c r="V91" s="117" t="s">
        <v>20</v>
      </c>
      <c r="W91" s="33"/>
      <c r="X91" s="119" t="s">
        <v>20</v>
      </c>
      <c r="Y91" s="9"/>
      <c r="Z91" s="112"/>
      <c r="AA91" s="121" t="s">
        <v>164</v>
      </c>
      <c r="AB91" s="123" t="s">
        <v>22</v>
      </c>
    </row>
    <row r="92" spans="1:28" ht="19.5" x14ac:dyDescent="0.25">
      <c r="A92" s="127"/>
      <c r="B92" s="247"/>
      <c r="C92" s="113"/>
      <c r="D92" s="113"/>
      <c r="E92" s="237"/>
      <c r="F92" s="113"/>
      <c r="G92" s="9"/>
      <c r="H92" s="21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5"/>
      <c r="T92" s="9"/>
      <c r="U92" s="129"/>
      <c r="V92" s="116"/>
      <c r="W92" s="34"/>
      <c r="X92" s="120"/>
      <c r="Y92" s="9"/>
      <c r="Z92" s="113"/>
      <c r="AA92" s="122"/>
      <c r="AB92" s="124"/>
    </row>
    <row r="93" spans="1:28" ht="16.5" thickBot="1" x14ac:dyDescent="0.3">
      <c r="A93" s="114"/>
      <c r="B93" s="114"/>
      <c r="C93" s="114"/>
      <c r="D93" s="114"/>
      <c r="E93" s="156"/>
      <c r="F93" s="114"/>
      <c r="G93" s="9"/>
      <c r="H93" s="26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8"/>
      <c r="T93" s="9"/>
      <c r="U93" s="130"/>
      <c r="V93" s="131"/>
      <c r="W93" s="31"/>
      <c r="X93" s="132"/>
      <c r="Y93" s="9"/>
      <c r="Z93" s="114"/>
      <c r="AA93" s="114"/>
      <c r="AB93" s="125"/>
    </row>
    <row r="94" spans="1:28" ht="7.5" customHeight="1" thickBot="1" x14ac:dyDescent="0.3">
      <c r="A94" s="9"/>
      <c r="B94" s="9"/>
      <c r="C94" s="9"/>
      <c r="D94" s="9"/>
      <c r="E94" s="15"/>
      <c r="F94" s="9"/>
      <c r="G94" s="9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9"/>
      <c r="U94" s="9"/>
      <c r="V94" s="9"/>
      <c r="W94" s="9"/>
      <c r="X94" s="9"/>
      <c r="Y94" s="9"/>
      <c r="Z94" s="9"/>
      <c r="AA94" s="9"/>
      <c r="AB94" s="9"/>
    </row>
    <row r="95" spans="1:28" ht="30.75" customHeight="1" x14ac:dyDescent="0.25">
      <c r="A95" s="126">
        <v>21</v>
      </c>
      <c r="B95" s="246" t="s">
        <v>18</v>
      </c>
      <c r="C95" s="121" t="s">
        <v>165</v>
      </c>
      <c r="D95" s="112" t="s">
        <v>166</v>
      </c>
      <c r="E95" s="121" t="s">
        <v>167</v>
      </c>
      <c r="F95" s="112" t="s">
        <v>24</v>
      </c>
      <c r="G95" s="9"/>
      <c r="H95" s="17" t="s">
        <v>18</v>
      </c>
      <c r="I95" s="19"/>
      <c r="J95" s="68"/>
      <c r="K95" s="68"/>
      <c r="L95" s="68"/>
      <c r="M95" s="35" t="s">
        <v>18</v>
      </c>
      <c r="N95" s="68"/>
      <c r="O95" s="68"/>
      <c r="P95" s="68"/>
      <c r="Q95" s="68"/>
      <c r="R95" s="68"/>
      <c r="S95" s="36" t="s">
        <v>18</v>
      </c>
      <c r="T95" s="9"/>
      <c r="U95" s="128" t="s">
        <v>20</v>
      </c>
      <c r="V95" s="117" t="s">
        <v>20</v>
      </c>
      <c r="W95" s="33"/>
      <c r="X95" s="119" t="s">
        <v>20</v>
      </c>
      <c r="Y95" s="9"/>
      <c r="Z95" s="112"/>
      <c r="AA95" s="121" t="s">
        <v>25</v>
      </c>
      <c r="AB95" s="123" t="s">
        <v>22</v>
      </c>
    </row>
    <row r="96" spans="1:28" ht="19.5" x14ac:dyDescent="0.25">
      <c r="A96" s="127"/>
      <c r="B96" s="247"/>
      <c r="C96" s="122"/>
      <c r="D96" s="113"/>
      <c r="E96" s="122"/>
      <c r="F96" s="113"/>
      <c r="G96" s="9"/>
      <c r="H96" s="21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5"/>
      <c r="T96" s="9"/>
      <c r="U96" s="129"/>
      <c r="V96" s="116"/>
      <c r="W96" s="34"/>
      <c r="X96" s="120"/>
      <c r="Y96" s="9"/>
      <c r="Z96" s="113"/>
      <c r="AA96" s="122"/>
      <c r="AB96" s="124"/>
    </row>
    <row r="97" spans="1:28" ht="21" customHeight="1" thickBot="1" x14ac:dyDescent="0.3">
      <c r="A97" s="114"/>
      <c r="B97" s="114"/>
      <c r="C97" s="114"/>
      <c r="D97" s="114"/>
      <c r="E97" s="114"/>
      <c r="F97" s="114"/>
      <c r="G97" s="9"/>
      <c r="H97" s="26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8"/>
      <c r="T97" s="9"/>
      <c r="U97" s="130"/>
      <c r="V97" s="131"/>
      <c r="W97" s="31"/>
      <c r="X97" s="132"/>
      <c r="Y97" s="9"/>
      <c r="Z97" s="114"/>
      <c r="AA97" s="114"/>
      <c r="AB97" s="125"/>
    </row>
    <row r="98" spans="1:28" ht="7.5" customHeight="1" thickBot="1" x14ac:dyDescent="0.3">
      <c r="A98" s="9"/>
      <c r="B98" s="9"/>
      <c r="C98" s="9"/>
      <c r="D98" s="9"/>
      <c r="E98" s="15"/>
      <c r="F98" s="9"/>
      <c r="G98" s="9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9"/>
      <c r="U98" s="9"/>
      <c r="V98" s="9"/>
      <c r="W98" s="9"/>
      <c r="X98" s="9"/>
      <c r="Y98" s="9"/>
      <c r="Z98" s="9"/>
      <c r="AA98" s="9"/>
      <c r="AB98" s="9"/>
    </row>
    <row r="99" spans="1:28" ht="19.5" x14ac:dyDescent="0.25">
      <c r="A99" s="142">
        <v>22</v>
      </c>
      <c r="B99" s="246" t="s">
        <v>18</v>
      </c>
      <c r="C99" s="140" t="s">
        <v>170</v>
      </c>
      <c r="D99" s="150" t="s">
        <v>171</v>
      </c>
      <c r="E99" s="140" t="s">
        <v>169</v>
      </c>
      <c r="F99" s="150" t="s">
        <v>27</v>
      </c>
      <c r="G99" s="37"/>
      <c r="H99" s="17" t="s">
        <v>18</v>
      </c>
      <c r="I99" s="17" t="s">
        <v>18</v>
      </c>
      <c r="J99" s="17" t="s">
        <v>18</v>
      </c>
      <c r="K99" s="17" t="s">
        <v>18</v>
      </c>
      <c r="L99" s="17" t="s">
        <v>18</v>
      </c>
      <c r="M99" s="17" t="s">
        <v>18</v>
      </c>
      <c r="N99" s="17" t="s">
        <v>18</v>
      </c>
      <c r="O99" s="17" t="s">
        <v>18</v>
      </c>
      <c r="P99" s="17" t="s">
        <v>18</v>
      </c>
      <c r="Q99" s="17" t="s">
        <v>18</v>
      </c>
      <c r="R99" s="17" t="s">
        <v>18</v>
      </c>
      <c r="S99" s="38" t="s">
        <v>18</v>
      </c>
      <c r="T99" s="37"/>
      <c r="U99" s="144" t="s">
        <v>20</v>
      </c>
      <c r="V99" s="146" t="s">
        <v>20</v>
      </c>
      <c r="W99" s="39"/>
      <c r="X99" s="148" t="s">
        <v>20</v>
      </c>
      <c r="Y99" s="37"/>
      <c r="Z99" s="150"/>
      <c r="AA99" s="140" t="s">
        <v>172</v>
      </c>
      <c r="AB99" s="123" t="s">
        <v>22</v>
      </c>
    </row>
    <row r="100" spans="1:28" ht="19.5" x14ac:dyDescent="0.25">
      <c r="A100" s="143"/>
      <c r="B100" s="247"/>
      <c r="C100" s="141"/>
      <c r="D100" s="151"/>
      <c r="E100" s="141"/>
      <c r="F100" s="151"/>
      <c r="G100" s="37"/>
      <c r="H100" s="21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5"/>
      <c r="T100" s="37"/>
      <c r="U100" s="145"/>
      <c r="V100" s="147"/>
      <c r="W100" s="40"/>
      <c r="X100" s="149"/>
      <c r="Y100" s="37"/>
      <c r="Z100" s="151"/>
      <c r="AA100" s="141"/>
      <c r="AB100" s="124"/>
    </row>
    <row r="101" spans="1:28" ht="16.5" thickBot="1" x14ac:dyDescent="0.3">
      <c r="A101" s="114"/>
      <c r="B101" s="114"/>
      <c r="C101" s="114"/>
      <c r="D101" s="114"/>
      <c r="E101" s="114"/>
      <c r="F101" s="114"/>
      <c r="G101" s="37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41"/>
      <c r="T101" s="37"/>
      <c r="U101" s="130"/>
      <c r="V101" s="131"/>
      <c r="W101" s="31"/>
      <c r="X101" s="132"/>
      <c r="Y101" s="37"/>
      <c r="Z101" s="114"/>
      <c r="AA101" s="114"/>
      <c r="AB101" s="125"/>
    </row>
    <row r="102" spans="1:28" ht="8.25" customHeight="1" thickBot="1" x14ac:dyDescent="0.3">
      <c r="A102" s="9"/>
      <c r="B102" s="9"/>
      <c r="C102" s="9"/>
      <c r="D102" s="9"/>
      <c r="E102" s="15"/>
      <c r="F102" s="9"/>
      <c r="G102" s="9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9.5" x14ac:dyDescent="0.25">
      <c r="A103" s="126">
        <v>23</v>
      </c>
      <c r="B103" s="246" t="s">
        <v>18</v>
      </c>
      <c r="C103" s="112"/>
      <c r="D103" s="112"/>
      <c r="E103" s="254" t="s">
        <v>173</v>
      </c>
      <c r="F103" s="254" t="s">
        <v>194</v>
      </c>
      <c r="G103" s="9"/>
      <c r="H103" s="17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20"/>
      <c r="T103" s="9"/>
      <c r="U103" s="128" t="s">
        <v>20</v>
      </c>
      <c r="V103" s="117" t="s">
        <v>20</v>
      </c>
      <c r="W103" s="33"/>
      <c r="X103" s="119" t="s">
        <v>20</v>
      </c>
      <c r="Y103" s="9"/>
      <c r="Z103" s="112"/>
      <c r="AA103" s="121"/>
      <c r="AB103" s="123" t="s">
        <v>22</v>
      </c>
    </row>
    <row r="104" spans="1:28" ht="19.5" x14ac:dyDescent="0.25">
      <c r="A104" s="127"/>
      <c r="B104" s="247"/>
      <c r="C104" s="113"/>
      <c r="D104" s="113"/>
      <c r="E104" s="255"/>
      <c r="F104" s="255"/>
      <c r="G104" s="9"/>
      <c r="H104" s="21"/>
      <c r="I104" s="22"/>
      <c r="J104" s="24"/>
      <c r="K104" s="24"/>
      <c r="L104" s="24"/>
      <c r="M104" s="24"/>
      <c r="N104" s="24"/>
      <c r="O104" s="24"/>
      <c r="P104" s="24"/>
      <c r="Q104" s="24"/>
      <c r="R104" s="24"/>
      <c r="S104" s="25"/>
      <c r="T104" s="9"/>
      <c r="U104" s="129"/>
      <c r="V104" s="116"/>
      <c r="W104" s="34"/>
      <c r="X104" s="120"/>
      <c r="Y104" s="9"/>
      <c r="Z104" s="113"/>
      <c r="AA104" s="122"/>
      <c r="AB104" s="124"/>
    </row>
    <row r="105" spans="1:28" ht="16.5" thickBot="1" x14ac:dyDescent="0.3">
      <c r="A105" s="114"/>
      <c r="B105" s="114"/>
      <c r="C105" s="114"/>
      <c r="D105" s="114"/>
      <c r="E105" s="297"/>
      <c r="F105" s="253"/>
      <c r="G105" s="9"/>
      <c r="H105" s="26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8"/>
      <c r="T105" s="9"/>
      <c r="U105" s="130"/>
      <c r="V105" s="131"/>
      <c r="W105" s="31"/>
      <c r="X105" s="132"/>
      <c r="Y105" s="9"/>
      <c r="Z105" s="114"/>
      <c r="AA105" s="114"/>
      <c r="AB105" s="125"/>
    </row>
    <row r="106" spans="1:28" ht="7.5" customHeight="1" thickBot="1" x14ac:dyDescent="0.3">
      <c r="A106" s="9"/>
      <c r="B106" s="9"/>
      <c r="C106" s="9"/>
      <c r="D106" s="9"/>
      <c r="E106" s="15"/>
      <c r="F106" s="15"/>
      <c r="G106" s="9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 ht="19.5" x14ac:dyDescent="0.25">
      <c r="A107" s="126">
        <v>24</v>
      </c>
      <c r="B107" s="246" t="s">
        <v>18</v>
      </c>
      <c r="C107" s="112"/>
      <c r="D107" s="112"/>
      <c r="E107" s="251" t="s">
        <v>174</v>
      </c>
      <c r="F107" s="254" t="s">
        <v>194</v>
      </c>
      <c r="G107" s="9"/>
      <c r="H107" s="17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20"/>
      <c r="T107" s="9"/>
      <c r="U107" s="128" t="s">
        <v>20</v>
      </c>
      <c r="V107" s="117" t="s">
        <v>20</v>
      </c>
      <c r="W107" s="33"/>
      <c r="X107" s="119" t="s">
        <v>20</v>
      </c>
      <c r="Y107" s="9"/>
      <c r="Z107" s="112"/>
      <c r="AA107" s="121"/>
      <c r="AB107" s="123" t="s">
        <v>22</v>
      </c>
    </row>
    <row r="108" spans="1:28" ht="19.5" x14ac:dyDescent="0.25">
      <c r="A108" s="127"/>
      <c r="B108" s="247"/>
      <c r="C108" s="113"/>
      <c r="D108" s="113"/>
      <c r="E108" s="252"/>
      <c r="F108" s="255"/>
      <c r="G108" s="9"/>
      <c r="H108" s="21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5"/>
      <c r="T108" s="9"/>
      <c r="U108" s="129"/>
      <c r="V108" s="116"/>
      <c r="W108" s="34"/>
      <c r="X108" s="120"/>
      <c r="Y108" s="9"/>
      <c r="Z108" s="113"/>
      <c r="AA108" s="122"/>
      <c r="AB108" s="124"/>
    </row>
    <row r="109" spans="1:28" ht="16.5" thickBot="1" x14ac:dyDescent="0.3">
      <c r="A109" s="114"/>
      <c r="B109" s="114"/>
      <c r="C109" s="114"/>
      <c r="D109" s="114"/>
      <c r="E109" s="253"/>
      <c r="F109" s="253"/>
      <c r="G109" s="9"/>
      <c r="H109" s="26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8"/>
      <c r="T109" s="9"/>
      <c r="U109" s="130"/>
      <c r="V109" s="131"/>
      <c r="W109" s="31"/>
      <c r="X109" s="132"/>
      <c r="Y109" s="9"/>
      <c r="Z109" s="114"/>
      <c r="AA109" s="114"/>
      <c r="AB109" s="125"/>
    </row>
    <row r="110" spans="1:28" ht="7.5" customHeight="1" thickBot="1" x14ac:dyDescent="0.3">
      <c r="A110" s="9"/>
      <c r="B110" s="9"/>
      <c r="C110" s="9"/>
      <c r="D110" s="9"/>
      <c r="E110" s="15"/>
      <c r="F110" s="9"/>
      <c r="G110" s="9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 ht="19.5" customHeight="1" x14ac:dyDescent="0.25">
      <c r="A111" s="142">
        <v>25</v>
      </c>
      <c r="B111" s="246" t="s">
        <v>18</v>
      </c>
      <c r="C111" s="140"/>
      <c r="D111" s="150"/>
      <c r="E111" s="251" t="s">
        <v>175</v>
      </c>
      <c r="F111" s="254" t="s">
        <v>194</v>
      </c>
      <c r="G111" s="3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38"/>
      <c r="T111" s="37"/>
      <c r="U111" s="144" t="s">
        <v>20</v>
      </c>
      <c r="V111" s="146" t="s">
        <v>20</v>
      </c>
      <c r="W111" s="39"/>
      <c r="X111" s="148" t="s">
        <v>20</v>
      </c>
      <c r="Y111" s="37"/>
      <c r="Z111" s="150"/>
      <c r="AA111" s="140"/>
      <c r="AB111" s="123" t="s">
        <v>22</v>
      </c>
    </row>
    <row r="112" spans="1:28" ht="19.5" x14ac:dyDescent="0.25">
      <c r="A112" s="143"/>
      <c r="B112" s="247"/>
      <c r="C112" s="141"/>
      <c r="D112" s="151"/>
      <c r="E112" s="252"/>
      <c r="F112" s="255"/>
      <c r="G112" s="37"/>
      <c r="H112" s="21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5"/>
      <c r="T112" s="37"/>
      <c r="U112" s="145"/>
      <c r="V112" s="147"/>
      <c r="W112" s="40"/>
      <c r="X112" s="149"/>
      <c r="Y112" s="37"/>
      <c r="Z112" s="151"/>
      <c r="AA112" s="141"/>
      <c r="AB112" s="124"/>
    </row>
    <row r="113" spans="1:28" ht="16.5" thickBot="1" x14ac:dyDescent="0.3">
      <c r="A113" s="114"/>
      <c r="B113" s="114"/>
      <c r="C113" s="114"/>
      <c r="D113" s="114"/>
      <c r="E113" s="253"/>
      <c r="F113" s="253"/>
      <c r="G113" s="37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41"/>
      <c r="T113" s="37"/>
      <c r="U113" s="130"/>
      <c r="V113" s="131"/>
      <c r="W113" s="31"/>
      <c r="X113" s="132"/>
      <c r="Y113" s="37"/>
      <c r="Z113" s="114"/>
      <c r="AA113" s="114"/>
      <c r="AB113" s="125"/>
    </row>
    <row r="114" spans="1:28" ht="7.5" customHeight="1" thickBot="1" x14ac:dyDescent="0.3">
      <c r="A114" s="9"/>
      <c r="B114" s="9"/>
      <c r="C114" s="9"/>
      <c r="D114" s="9"/>
      <c r="E114" s="15"/>
      <c r="F114" s="9"/>
      <c r="G114" s="9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9"/>
      <c r="U114" s="9"/>
      <c r="V114" s="9"/>
      <c r="W114" s="9"/>
      <c r="X114" s="9"/>
      <c r="Y114" s="9"/>
      <c r="Z114" s="9"/>
      <c r="AA114" s="9"/>
      <c r="AB114" s="9"/>
    </row>
    <row r="115" spans="1:28" ht="19.5" customHeight="1" x14ac:dyDescent="0.25">
      <c r="A115" s="183">
        <v>26</v>
      </c>
      <c r="B115" s="181" t="s">
        <v>17</v>
      </c>
      <c r="C115" s="167" t="s">
        <v>86</v>
      </c>
      <c r="D115" s="150" t="s">
        <v>85</v>
      </c>
      <c r="E115" s="140" t="s">
        <v>47</v>
      </c>
      <c r="F115" s="150" t="s">
        <v>48</v>
      </c>
      <c r="G115" s="37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74"/>
      <c r="T115" s="37"/>
      <c r="U115" s="144" t="s">
        <v>20</v>
      </c>
      <c r="V115" s="146" t="s">
        <v>20</v>
      </c>
      <c r="W115" s="39"/>
      <c r="X115" s="148" t="s">
        <v>20</v>
      </c>
      <c r="Y115" s="37"/>
      <c r="Z115" s="150"/>
      <c r="AA115" s="140" t="s">
        <v>88</v>
      </c>
      <c r="AB115" s="123" t="s">
        <v>22</v>
      </c>
    </row>
    <row r="116" spans="1:28" ht="19.5" x14ac:dyDescent="0.25">
      <c r="A116" s="184"/>
      <c r="B116" s="181"/>
      <c r="C116" s="168"/>
      <c r="D116" s="151"/>
      <c r="E116" s="141"/>
      <c r="F116" s="151"/>
      <c r="G116" s="37"/>
      <c r="H116" s="75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1"/>
      <c r="T116" s="37"/>
      <c r="U116" s="145"/>
      <c r="V116" s="147"/>
      <c r="W116" s="40"/>
      <c r="X116" s="149"/>
      <c r="Y116" s="37"/>
      <c r="Z116" s="151"/>
      <c r="AA116" s="141"/>
      <c r="AB116" s="124"/>
    </row>
    <row r="117" spans="1:28" ht="16.5" thickBot="1" x14ac:dyDescent="0.3">
      <c r="A117" s="180"/>
      <c r="B117" s="181"/>
      <c r="C117" s="168"/>
      <c r="D117" s="114"/>
      <c r="E117" s="114"/>
      <c r="F117" s="114"/>
      <c r="G117" s="37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7"/>
      <c r="T117" s="37"/>
      <c r="U117" s="130"/>
      <c r="V117" s="131"/>
      <c r="W117" s="31"/>
      <c r="X117" s="132"/>
      <c r="Y117" s="37"/>
      <c r="Z117" s="114"/>
      <c r="AA117" s="114"/>
      <c r="AB117" s="125"/>
    </row>
    <row r="118" spans="1:28" ht="7.5" customHeight="1" thickBot="1" x14ac:dyDescent="0.3">
      <c r="A118" s="9"/>
      <c r="B118" s="181"/>
      <c r="C118" s="168"/>
      <c r="D118" s="9"/>
      <c r="E118" s="15"/>
      <c r="F118" s="9"/>
      <c r="G118" s="9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9"/>
      <c r="U118" s="9"/>
      <c r="V118" s="9"/>
      <c r="W118" s="9"/>
      <c r="X118" s="9"/>
      <c r="Y118" s="9"/>
      <c r="Z118" s="9"/>
      <c r="AA118" s="9"/>
      <c r="AB118" s="9"/>
    </row>
    <row r="119" spans="1:28" ht="36.75" customHeight="1" x14ac:dyDescent="0.25">
      <c r="A119" s="178">
        <v>27</v>
      </c>
      <c r="B119" s="181"/>
      <c r="C119" s="168"/>
      <c r="D119" s="112" t="s">
        <v>87</v>
      </c>
      <c r="E119" s="121" t="s">
        <v>49</v>
      </c>
      <c r="F119" s="112" t="s">
        <v>52</v>
      </c>
      <c r="G119" s="9"/>
      <c r="H119" s="1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9"/>
      <c r="T119" s="9"/>
      <c r="U119" s="128" t="s">
        <v>20</v>
      </c>
      <c r="V119" s="117" t="s">
        <v>20</v>
      </c>
      <c r="W119" s="117" t="s">
        <v>20</v>
      </c>
      <c r="X119" s="119" t="s">
        <v>20</v>
      </c>
      <c r="Y119" s="9"/>
      <c r="Z119" s="112"/>
      <c r="AA119" s="121" t="s">
        <v>89</v>
      </c>
      <c r="AB119" s="123" t="s">
        <v>22</v>
      </c>
    </row>
    <row r="120" spans="1:28" ht="30" customHeight="1" x14ac:dyDescent="0.25">
      <c r="A120" s="179"/>
      <c r="B120" s="181"/>
      <c r="C120" s="168"/>
      <c r="D120" s="113"/>
      <c r="E120" s="122"/>
      <c r="F120" s="113"/>
      <c r="G120" s="9"/>
      <c r="H120" s="75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1"/>
      <c r="T120" s="9"/>
      <c r="U120" s="129"/>
      <c r="V120" s="116"/>
      <c r="W120" s="116"/>
      <c r="X120" s="120"/>
      <c r="Y120" s="9"/>
      <c r="Z120" s="113"/>
      <c r="AA120" s="122"/>
      <c r="AB120" s="124"/>
    </row>
    <row r="121" spans="1:28" ht="33.75" customHeight="1" thickBot="1" x14ac:dyDescent="0.3">
      <c r="A121" s="180"/>
      <c r="B121" s="181"/>
      <c r="C121" s="168"/>
      <c r="D121" s="114"/>
      <c r="E121" s="114"/>
      <c r="F121" s="114"/>
      <c r="G121" s="9"/>
      <c r="H121" s="76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3"/>
      <c r="T121" s="9"/>
      <c r="U121" s="130"/>
      <c r="V121" s="131"/>
      <c r="W121" s="118"/>
      <c r="X121" s="132"/>
      <c r="Y121" s="9"/>
      <c r="Z121" s="114"/>
      <c r="AA121" s="114"/>
      <c r="AB121" s="125"/>
    </row>
    <row r="122" spans="1:28" ht="7.5" customHeight="1" thickBot="1" x14ac:dyDescent="0.3">
      <c r="A122" s="9"/>
      <c r="B122" s="181"/>
      <c r="C122" s="168"/>
      <c r="D122" s="9"/>
      <c r="E122" s="15"/>
      <c r="F122" s="9"/>
      <c r="G122" s="9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9"/>
      <c r="U122" s="9"/>
      <c r="V122" s="9"/>
      <c r="W122" s="9"/>
      <c r="X122" s="9"/>
      <c r="Y122" s="9"/>
      <c r="Z122" s="9"/>
      <c r="AA122" s="9"/>
      <c r="AB122" s="9"/>
    </row>
    <row r="123" spans="1:28" ht="19.5" customHeight="1" x14ac:dyDescent="0.25">
      <c r="A123" s="178">
        <v>28</v>
      </c>
      <c r="B123" s="181"/>
      <c r="C123" s="168"/>
      <c r="D123" s="150" t="s">
        <v>51</v>
      </c>
      <c r="E123" s="140" t="s">
        <v>50</v>
      </c>
      <c r="F123" s="150" t="s">
        <v>27</v>
      </c>
      <c r="G123" s="9"/>
      <c r="H123" s="1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9"/>
      <c r="T123" s="9"/>
      <c r="U123" s="128" t="s">
        <v>20</v>
      </c>
      <c r="V123" s="117" t="s">
        <v>20</v>
      </c>
      <c r="W123" s="33"/>
      <c r="X123" s="119" t="s">
        <v>20</v>
      </c>
      <c r="Y123" s="9"/>
      <c r="Z123" s="112"/>
      <c r="AA123" s="140" t="s">
        <v>28</v>
      </c>
      <c r="AB123" s="123" t="s">
        <v>22</v>
      </c>
    </row>
    <row r="124" spans="1:28" ht="19.5" x14ac:dyDescent="0.25">
      <c r="A124" s="179"/>
      <c r="B124" s="181"/>
      <c r="C124" s="168"/>
      <c r="D124" s="151"/>
      <c r="E124" s="141"/>
      <c r="F124" s="151"/>
      <c r="G124" s="9"/>
      <c r="H124" s="75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1"/>
      <c r="T124" s="9"/>
      <c r="U124" s="129"/>
      <c r="V124" s="116"/>
      <c r="W124" s="34"/>
      <c r="X124" s="120"/>
      <c r="Y124" s="9"/>
      <c r="Z124" s="113"/>
      <c r="AA124" s="141"/>
      <c r="AB124" s="124"/>
    </row>
    <row r="125" spans="1:28" ht="16.5" thickBot="1" x14ac:dyDescent="0.3">
      <c r="A125" s="180"/>
      <c r="B125" s="181"/>
      <c r="C125" s="168"/>
      <c r="D125" s="155"/>
      <c r="E125" s="114"/>
      <c r="F125" s="114"/>
      <c r="G125" s="9"/>
      <c r="H125" s="76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3"/>
      <c r="T125" s="9"/>
      <c r="U125" s="130"/>
      <c r="V125" s="131"/>
      <c r="W125" s="31"/>
      <c r="X125" s="132"/>
      <c r="Y125" s="9"/>
      <c r="Z125" s="114"/>
      <c r="AA125" s="114"/>
      <c r="AB125" s="125"/>
    </row>
    <row r="126" spans="1:28" ht="7.5" customHeight="1" thickBot="1" x14ac:dyDescent="0.3">
      <c r="A126" s="9"/>
      <c r="B126" s="181"/>
      <c r="C126" s="168"/>
      <c r="D126" s="9"/>
      <c r="E126" s="15"/>
      <c r="F126" s="9"/>
      <c r="G126" s="9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9"/>
      <c r="U126" s="9"/>
      <c r="V126" s="9"/>
      <c r="W126" s="9"/>
      <c r="X126" s="9"/>
      <c r="Y126" s="9"/>
      <c r="Z126" s="9"/>
      <c r="AA126" s="9"/>
      <c r="AB126" s="9"/>
    </row>
    <row r="127" spans="1:28" ht="19.5" customHeight="1" x14ac:dyDescent="0.25">
      <c r="A127" s="183">
        <v>29</v>
      </c>
      <c r="B127" s="181"/>
      <c r="C127" s="168"/>
      <c r="D127" s="150" t="s">
        <v>93</v>
      </c>
      <c r="E127" s="140" t="s">
        <v>92</v>
      </c>
      <c r="F127" s="150" t="s">
        <v>27</v>
      </c>
      <c r="G127" s="37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74"/>
      <c r="T127" s="37"/>
      <c r="U127" s="144" t="s">
        <v>20</v>
      </c>
      <c r="V127" s="146" t="s">
        <v>20</v>
      </c>
      <c r="W127" s="146" t="s">
        <v>20</v>
      </c>
      <c r="X127" s="148" t="s">
        <v>20</v>
      </c>
      <c r="Y127" s="37"/>
      <c r="Z127" s="150"/>
      <c r="AA127" s="140" t="s">
        <v>90</v>
      </c>
      <c r="AB127" s="123" t="s">
        <v>22</v>
      </c>
    </row>
    <row r="128" spans="1:28" ht="15" customHeight="1" x14ac:dyDescent="0.25">
      <c r="A128" s="184"/>
      <c r="B128" s="181"/>
      <c r="C128" s="168"/>
      <c r="D128" s="151"/>
      <c r="E128" s="141"/>
      <c r="F128" s="151"/>
      <c r="G128" s="37"/>
      <c r="H128" s="75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1"/>
      <c r="T128" s="37"/>
      <c r="U128" s="145"/>
      <c r="V128" s="147"/>
      <c r="W128" s="147"/>
      <c r="X128" s="149"/>
      <c r="Y128" s="37"/>
      <c r="Z128" s="151"/>
      <c r="AA128" s="141"/>
      <c r="AB128" s="124"/>
    </row>
    <row r="129" spans="1:28" ht="16.5" customHeight="1" thickBot="1" x14ac:dyDescent="0.3">
      <c r="A129" s="180"/>
      <c r="B129" s="181"/>
      <c r="C129" s="168"/>
      <c r="D129" s="155"/>
      <c r="E129" s="114"/>
      <c r="F129" s="114"/>
      <c r="G129" s="37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7"/>
      <c r="T129" s="37"/>
      <c r="U129" s="130"/>
      <c r="V129" s="131"/>
      <c r="W129" s="153"/>
      <c r="X129" s="132"/>
      <c r="Y129" s="37"/>
      <c r="Z129" s="114"/>
      <c r="AA129" s="114"/>
      <c r="AB129" s="125"/>
    </row>
    <row r="130" spans="1:28" ht="7.5" customHeight="1" thickBot="1" x14ac:dyDescent="0.3">
      <c r="A130" s="9"/>
      <c r="B130" s="181"/>
      <c r="C130" s="168"/>
      <c r="D130" s="9"/>
      <c r="E130" s="15"/>
      <c r="F130" s="9"/>
      <c r="G130" s="9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9"/>
      <c r="U130" s="9"/>
      <c r="V130" s="9"/>
      <c r="W130" s="9"/>
      <c r="X130" s="9"/>
      <c r="Y130" s="9"/>
      <c r="Z130" s="9"/>
      <c r="AA130" s="9"/>
      <c r="AB130" s="9"/>
    </row>
    <row r="131" spans="1:28" ht="33.75" customHeight="1" x14ac:dyDescent="0.25">
      <c r="A131" s="183">
        <v>30</v>
      </c>
      <c r="B131" s="181"/>
      <c r="C131" s="168"/>
      <c r="D131" s="150" t="s">
        <v>103</v>
      </c>
      <c r="E131" s="140" t="s">
        <v>104</v>
      </c>
      <c r="F131" s="150" t="s">
        <v>27</v>
      </c>
      <c r="G131" s="37"/>
      <c r="H131" s="18"/>
      <c r="I131" s="18" t="s">
        <v>18</v>
      </c>
      <c r="J131" s="18"/>
      <c r="K131" s="18"/>
      <c r="L131" s="18"/>
      <c r="M131" s="18"/>
      <c r="N131" s="18"/>
      <c r="O131" s="18"/>
      <c r="P131" s="18"/>
      <c r="Q131" s="18"/>
      <c r="R131" s="18"/>
      <c r="S131" s="74"/>
      <c r="T131" s="37"/>
      <c r="U131" s="144" t="s">
        <v>20</v>
      </c>
      <c r="V131" s="146" t="s">
        <v>20</v>
      </c>
      <c r="W131" s="39"/>
      <c r="X131" s="148" t="s">
        <v>20</v>
      </c>
      <c r="Y131" s="37"/>
      <c r="Z131" s="150"/>
      <c r="AA131" s="140" t="s">
        <v>94</v>
      </c>
      <c r="AB131" s="123" t="s">
        <v>22</v>
      </c>
    </row>
    <row r="132" spans="1:28" ht="22.5" customHeight="1" x14ac:dyDescent="0.25">
      <c r="A132" s="184"/>
      <c r="B132" s="181"/>
      <c r="C132" s="168"/>
      <c r="D132" s="151"/>
      <c r="E132" s="141"/>
      <c r="F132" s="151"/>
      <c r="G132" s="37"/>
      <c r="H132" s="75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1"/>
      <c r="T132" s="37"/>
      <c r="U132" s="145"/>
      <c r="V132" s="147"/>
      <c r="W132" s="40"/>
      <c r="X132" s="149"/>
      <c r="Y132" s="37"/>
      <c r="Z132" s="151"/>
      <c r="AA132" s="141"/>
      <c r="AB132" s="124"/>
    </row>
    <row r="133" spans="1:28" ht="27" customHeight="1" thickBot="1" x14ac:dyDescent="0.3">
      <c r="A133" s="180"/>
      <c r="B133" s="181"/>
      <c r="C133" s="168"/>
      <c r="D133" s="114"/>
      <c r="E133" s="114"/>
      <c r="F133" s="114"/>
      <c r="G133" s="37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7"/>
      <c r="T133" s="37"/>
      <c r="U133" s="130"/>
      <c r="V133" s="131"/>
      <c r="W133" s="31"/>
      <c r="X133" s="132"/>
      <c r="Y133" s="37"/>
      <c r="Z133" s="114"/>
      <c r="AA133" s="114"/>
      <c r="AB133" s="125"/>
    </row>
    <row r="134" spans="1:28" ht="8.25" customHeight="1" thickBot="1" x14ac:dyDescent="0.3">
      <c r="A134" s="9"/>
      <c r="B134" s="181"/>
      <c r="C134" s="168"/>
      <c r="D134" s="9"/>
      <c r="E134" s="79"/>
      <c r="F134" s="9"/>
      <c r="G134" s="9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9"/>
      <c r="U134" s="9"/>
      <c r="V134" s="9"/>
      <c r="W134" s="9"/>
      <c r="X134" s="9"/>
      <c r="Y134" s="9"/>
      <c r="Z134" s="9"/>
      <c r="AA134" s="9"/>
      <c r="AB134" s="9"/>
    </row>
    <row r="135" spans="1:28" ht="29.25" customHeight="1" x14ac:dyDescent="0.25">
      <c r="A135" s="178">
        <v>31</v>
      </c>
      <c r="B135" s="181"/>
      <c r="C135" s="168"/>
      <c r="D135" s="112"/>
      <c r="E135" s="121" t="s">
        <v>91</v>
      </c>
      <c r="F135" s="112" t="s">
        <v>195</v>
      </c>
      <c r="G135" s="9"/>
      <c r="H135" s="18"/>
      <c r="I135" s="68"/>
      <c r="J135" s="68"/>
      <c r="K135" s="68"/>
      <c r="L135" s="68"/>
      <c r="M135" s="68"/>
      <c r="N135" s="68"/>
      <c r="O135" s="68"/>
      <c r="P135" s="68"/>
      <c r="Q135" s="68" t="s">
        <v>18</v>
      </c>
      <c r="R135" s="68"/>
      <c r="S135" s="69"/>
      <c r="T135" s="9"/>
      <c r="U135" s="128" t="s">
        <v>20</v>
      </c>
      <c r="V135" s="117" t="s">
        <v>20</v>
      </c>
      <c r="W135" s="33"/>
      <c r="X135" s="119" t="s">
        <v>20</v>
      </c>
      <c r="Y135" s="9"/>
      <c r="Z135" s="112"/>
      <c r="AA135" s="121"/>
      <c r="AB135" s="123" t="s">
        <v>22</v>
      </c>
    </row>
    <row r="136" spans="1:28" ht="24.75" customHeight="1" x14ac:dyDescent="0.25">
      <c r="A136" s="179"/>
      <c r="B136" s="181"/>
      <c r="C136" s="168"/>
      <c r="D136" s="113"/>
      <c r="E136" s="122"/>
      <c r="F136" s="113"/>
      <c r="G136" s="9"/>
      <c r="H136" s="75"/>
      <c r="I136" s="22"/>
      <c r="J136" s="70"/>
      <c r="K136" s="70"/>
      <c r="L136" s="70"/>
      <c r="M136" s="70"/>
      <c r="N136" s="70"/>
      <c r="O136" s="70"/>
      <c r="P136" s="70"/>
      <c r="Q136" s="70"/>
      <c r="R136" s="70"/>
      <c r="S136" s="71"/>
      <c r="T136" s="9"/>
      <c r="U136" s="129"/>
      <c r="V136" s="116"/>
      <c r="W136" s="34"/>
      <c r="X136" s="120"/>
      <c r="Y136" s="9"/>
      <c r="Z136" s="113"/>
      <c r="AA136" s="122"/>
      <c r="AB136" s="124"/>
    </row>
    <row r="137" spans="1:28" ht="21.75" customHeight="1" thickBot="1" x14ac:dyDescent="0.3">
      <c r="A137" s="180"/>
      <c r="B137" s="181"/>
      <c r="C137" s="168"/>
      <c r="D137" s="114"/>
      <c r="E137" s="182"/>
      <c r="F137" s="114"/>
      <c r="G137" s="9"/>
      <c r="H137" s="76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3"/>
      <c r="T137" s="9"/>
      <c r="U137" s="130"/>
      <c r="V137" s="131"/>
      <c r="W137" s="31"/>
      <c r="X137" s="132"/>
      <c r="Y137" s="9"/>
      <c r="Z137" s="114"/>
      <c r="AA137" s="114"/>
      <c r="AB137" s="125"/>
    </row>
    <row r="138" spans="1:28" ht="7.5" customHeight="1" thickBot="1" x14ac:dyDescent="0.3">
      <c r="A138" s="9"/>
      <c r="B138" s="181"/>
      <c r="C138" s="168"/>
      <c r="D138" s="9"/>
      <c r="E138" s="79"/>
      <c r="F138" s="9"/>
      <c r="G138" s="9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9"/>
      <c r="U138" s="9"/>
      <c r="V138" s="9"/>
      <c r="W138" s="9"/>
      <c r="X138" s="9"/>
      <c r="Y138" s="9"/>
      <c r="Z138" s="9"/>
      <c r="AA138" s="9"/>
      <c r="AB138" s="9"/>
    </row>
    <row r="139" spans="1:28" ht="19.5" customHeight="1" x14ac:dyDescent="0.25">
      <c r="A139" s="178">
        <v>32</v>
      </c>
      <c r="B139" s="181"/>
      <c r="C139" s="168"/>
      <c r="D139" s="112" t="s">
        <v>106</v>
      </c>
      <c r="E139" s="121" t="s">
        <v>53</v>
      </c>
      <c r="F139" s="112" t="s">
        <v>54</v>
      </c>
      <c r="G139" s="9"/>
      <c r="H139" s="18" t="s">
        <v>18</v>
      </c>
      <c r="I139" s="68" t="s">
        <v>18</v>
      </c>
      <c r="J139" s="68" t="s">
        <v>18</v>
      </c>
      <c r="K139" s="68" t="s">
        <v>18</v>
      </c>
      <c r="L139" s="68" t="s">
        <v>18</v>
      </c>
      <c r="M139" s="68" t="s">
        <v>18</v>
      </c>
      <c r="N139" s="68" t="s">
        <v>18</v>
      </c>
      <c r="O139" s="68" t="s">
        <v>18</v>
      </c>
      <c r="P139" s="68" t="s">
        <v>18</v>
      </c>
      <c r="Q139" s="68" t="s">
        <v>18</v>
      </c>
      <c r="R139" s="68" t="s">
        <v>18</v>
      </c>
      <c r="S139" s="69" t="s">
        <v>18</v>
      </c>
      <c r="T139" s="9"/>
      <c r="U139" s="128" t="s">
        <v>20</v>
      </c>
      <c r="V139" s="117" t="s">
        <v>20</v>
      </c>
      <c r="W139" s="33"/>
      <c r="X139" s="119" t="s">
        <v>20</v>
      </c>
      <c r="Y139" s="9"/>
      <c r="Z139" s="112"/>
      <c r="AA139" s="121"/>
      <c r="AB139" s="123" t="s">
        <v>22</v>
      </c>
    </row>
    <row r="140" spans="1:28" ht="19.5" x14ac:dyDescent="0.25">
      <c r="A140" s="179"/>
      <c r="B140" s="181"/>
      <c r="C140" s="168"/>
      <c r="D140" s="113"/>
      <c r="E140" s="122"/>
      <c r="F140" s="113"/>
      <c r="G140" s="9"/>
      <c r="H140" s="75" t="s">
        <v>37</v>
      </c>
      <c r="I140" s="70"/>
      <c r="J140" s="70"/>
      <c r="K140" s="70"/>
      <c r="L140" s="70"/>
      <c r="M140" s="22"/>
      <c r="N140" s="70"/>
      <c r="O140" s="70"/>
      <c r="P140" s="70"/>
      <c r="Q140" s="70"/>
      <c r="R140" s="70"/>
      <c r="S140" s="71"/>
      <c r="T140" s="9"/>
      <c r="U140" s="129"/>
      <c r="V140" s="116"/>
      <c r="W140" s="34"/>
      <c r="X140" s="120"/>
      <c r="Y140" s="9"/>
      <c r="Z140" s="113"/>
      <c r="AA140" s="122"/>
      <c r="AB140" s="124"/>
    </row>
    <row r="141" spans="1:28" ht="23.25" customHeight="1" thickBot="1" x14ac:dyDescent="0.3">
      <c r="A141" s="180"/>
      <c r="B141" s="181"/>
      <c r="C141" s="168"/>
      <c r="D141" s="114"/>
      <c r="E141" s="177"/>
      <c r="F141" s="114"/>
      <c r="G141" s="9"/>
      <c r="H141" s="76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3"/>
      <c r="T141" s="9"/>
      <c r="U141" s="130"/>
      <c r="V141" s="131"/>
      <c r="W141" s="31"/>
      <c r="X141" s="132"/>
      <c r="Y141" s="9"/>
      <c r="Z141" s="114"/>
      <c r="AA141" s="114"/>
      <c r="AB141" s="125"/>
    </row>
    <row r="142" spans="1:28" ht="8.25" customHeight="1" thickBot="1" x14ac:dyDescent="0.3">
      <c r="A142" s="9"/>
      <c r="B142" s="181"/>
      <c r="C142" s="168"/>
      <c r="D142" s="9"/>
      <c r="E142" s="79"/>
      <c r="F142" s="9"/>
      <c r="G142" s="9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9"/>
      <c r="U142" s="9"/>
      <c r="V142" s="9"/>
      <c r="W142" s="9"/>
      <c r="X142" s="9"/>
      <c r="Y142" s="9"/>
      <c r="Z142" s="9"/>
      <c r="AA142" s="9"/>
      <c r="AB142" s="9"/>
    </row>
    <row r="143" spans="1:28" ht="19.5" customHeight="1" x14ac:dyDescent="0.25">
      <c r="A143" s="178">
        <v>33</v>
      </c>
      <c r="B143" s="181"/>
      <c r="C143" s="168"/>
      <c r="D143" s="112" t="s">
        <v>105</v>
      </c>
      <c r="E143" s="121" t="s">
        <v>46</v>
      </c>
      <c r="F143" s="112" t="s">
        <v>54</v>
      </c>
      <c r="G143" s="9"/>
      <c r="H143" s="18" t="s">
        <v>18</v>
      </c>
      <c r="I143" s="68" t="s">
        <v>18</v>
      </c>
      <c r="J143" s="68" t="s">
        <v>18</v>
      </c>
      <c r="K143" s="68" t="s">
        <v>18</v>
      </c>
      <c r="L143" s="68" t="s">
        <v>18</v>
      </c>
      <c r="M143" s="68" t="s">
        <v>18</v>
      </c>
      <c r="N143" s="68" t="s">
        <v>18</v>
      </c>
      <c r="O143" s="68" t="s">
        <v>18</v>
      </c>
      <c r="P143" s="68" t="s">
        <v>18</v>
      </c>
      <c r="Q143" s="68" t="s">
        <v>18</v>
      </c>
      <c r="R143" s="68" t="s">
        <v>18</v>
      </c>
      <c r="S143" s="69" t="s">
        <v>18</v>
      </c>
      <c r="T143" s="9"/>
      <c r="U143" s="128" t="s">
        <v>20</v>
      </c>
      <c r="V143" s="117" t="s">
        <v>20</v>
      </c>
      <c r="W143" s="33"/>
      <c r="X143" s="119" t="s">
        <v>20</v>
      </c>
      <c r="Y143" s="9"/>
      <c r="Z143" s="112"/>
      <c r="AA143" s="121"/>
      <c r="AB143" s="123" t="s">
        <v>22</v>
      </c>
    </row>
    <row r="144" spans="1:28" ht="19.5" x14ac:dyDescent="0.25">
      <c r="A144" s="179"/>
      <c r="B144" s="181"/>
      <c r="C144" s="168"/>
      <c r="D144" s="113"/>
      <c r="E144" s="122"/>
      <c r="F144" s="113"/>
      <c r="G144" s="9"/>
      <c r="H144" s="75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1"/>
      <c r="T144" s="9"/>
      <c r="U144" s="129"/>
      <c r="V144" s="116"/>
      <c r="W144" s="34"/>
      <c r="X144" s="120"/>
      <c r="Y144" s="9"/>
      <c r="Z144" s="113"/>
      <c r="AA144" s="122"/>
      <c r="AB144" s="124"/>
    </row>
    <row r="145" spans="1:28" ht="17.25" customHeight="1" thickBot="1" x14ac:dyDescent="0.3">
      <c r="A145" s="180"/>
      <c r="B145" s="181"/>
      <c r="C145" s="169"/>
      <c r="D145" s="114"/>
      <c r="E145" s="177"/>
      <c r="F145" s="114"/>
      <c r="G145" s="9"/>
      <c r="H145" s="76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3"/>
      <c r="T145" s="9"/>
      <c r="U145" s="130"/>
      <c r="V145" s="131"/>
      <c r="W145" s="31"/>
      <c r="X145" s="132"/>
      <c r="Y145" s="9"/>
      <c r="Z145" s="114"/>
      <c r="AA145" s="114"/>
      <c r="AB145" s="125"/>
    </row>
    <row r="146" spans="1:28" ht="8.25" customHeight="1" thickBot="1" x14ac:dyDescent="0.3">
      <c r="A146" s="9"/>
      <c r="B146" s="9"/>
      <c r="C146" s="9"/>
      <c r="D146" s="9"/>
      <c r="E146" s="79"/>
      <c r="F146" s="9"/>
      <c r="G146" s="9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9"/>
      <c r="U146" s="9"/>
      <c r="V146" s="9"/>
      <c r="W146" s="9"/>
      <c r="X146" s="9"/>
      <c r="Y146" s="9"/>
      <c r="Z146" s="9"/>
      <c r="AA146" s="9"/>
      <c r="AB146" s="9"/>
    </row>
    <row r="147" spans="1:28" ht="31.5" customHeight="1" x14ac:dyDescent="0.25">
      <c r="A147" s="126">
        <v>34</v>
      </c>
      <c r="B147" s="170" t="s">
        <v>17</v>
      </c>
      <c r="C147" s="167" t="s">
        <v>97</v>
      </c>
      <c r="D147" s="140" t="s">
        <v>58</v>
      </c>
      <c r="E147" s="140" t="s">
        <v>55</v>
      </c>
      <c r="F147" s="150" t="s">
        <v>48</v>
      </c>
      <c r="G147" s="9"/>
      <c r="H147" s="1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9"/>
      <c r="T147" s="9"/>
      <c r="U147" s="128" t="s">
        <v>20</v>
      </c>
      <c r="V147" s="117" t="s">
        <v>20</v>
      </c>
      <c r="W147" s="33"/>
      <c r="X147" s="119" t="s">
        <v>20</v>
      </c>
      <c r="Y147" s="9"/>
      <c r="Z147" s="112"/>
      <c r="AA147" s="121" t="s">
        <v>63</v>
      </c>
      <c r="AB147" s="123" t="s">
        <v>22</v>
      </c>
    </row>
    <row r="148" spans="1:28" ht="27" customHeight="1" x14ac:dyDescent="0.25">
      <c r="A148" s="127"/>
      <c r="B148" s="171"/>
      <c r="C148" s="168"/>
      <c r="D148" s="141"/>
      <c r="E148" s="141"/>
      <c r="F148" s="151"/>
      <c r="G148" s="9"/>
      <c r="H148" s="75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1"/>
      <c r="T148" s="9"/>
      <c r="U148" s="129"/>
      <c r="V148" s="116"/>
      <c r="W148" s="34"/>
      <c r="X148" s="120"/>
      <c r="Y148" s="9"/>
      <c r="Z148" s="113"/>
      <c r="AA148" s="122"/>
      <c r="AB148" s="124"/>
    </row>
    <row r="149" spans="1:28" ht="29.25" customHeight="1" thickBot="1" x14ac:dyDescent="0.3">
      <c r="A149" s="114"/>
      <c r="B149" s="171"/>
      <c r="C149" s="168"/>
      <c r="D149" s="114"/>
      <c r="E149" s="114"/>
      <c r="F149" s="114"/>
      <c r="G149" s="9"/>
      <c r="H149" s="76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3"/>
      <c r="T149" s="9"/>
      <c r="U149" s="130"/>
      <c r="V149" s="131"/>
      <c r="W149" s="31"/>
      <c r="X149" s="132"/>
      <c r="Y149" s="9"/>
      <c r="Z149" s="114"/>
      <c r="AA149" s="114"/>
      <c r="AB149" s="125"/>
    </row>
    <row r="150" spans="1:28" ht="7.5" customHeight="1" thickBot="1" x14ac:dyDescent="0.3">
      <c r="A150" s="9"/>
      <c r="B150" s="171"/>
      <c r="C150" s="168"/>
      <c r="D150" s="9"/>
      <c r="E150" s="15"/>
      <c r="F150" s="9"/>
      <c r="G150" s="9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9"/>
      <c r="U150" s="9"/>
      <c r="V150" s="9"/>
      <c r="W150" s="9"/>
      <c r="X150" s="9"/>
      <c r="Y150" s="9"/>
      <c r="Z150" s="9"/>
      <c r="AA150" s="9"/>
      <c r="AB150" s="9"/>
    </row>
    <row r="151" spans="1:28" ht="19.5" customHeight="1" x14ac:dyDescent="0.25">
      <c r="A151" s="142">
        <v>35</v>
      </c>
      <c r="B151" s="171"/>
      <c r="C151" s="168"/>
      <c r="D151" s="140" t="s">
        <v>57</v>
      </c>
      <c r="E151" s="140" t="s">
        <v>56</v>
      </c>
      <c r="F151" s="150" t="s">
        <v>62</v>
      </c>
      <c r="G151" s="37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74"/>
      <c r="T151" s="37"/>
      <c r="U151" s="144" t="s">
        <v>20</v>
      </c>
      <c r="V151" s="146" t="s">
        <v>20</v>
      </c>
      <c r="W151" s="39"/>
      <c r="X151" s="148" t="s">
        <v>20</v>
      </c>
      <c r="Y151" s="37"/>
      <c r="Z151" s="150"/>
      <c r="AA151" s="140" t="s">
        <v>64</v>
      </c>
      <c r="AB151" s="123" t="s">
        <v>22</v>
      </c>
    </row>
    <row r="152" spans="1:28" ht="19.5" x14ac:dyDescent="0.25">
      <c r="A152" s="143"/>
      <c r="B152" s="171"/>
      <c r="C152" s="168"/>
      <c r="D152" s="141"/>
      <c r="E152" s="141"/>
      <c r="F152" s="151"/>
      <c r="G152" s="37"/>
      <c r="H152" s="75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1"/>
      <c r="T152" s="37"/>
      <c r="U152" s="145"/>
      <c r="V152" s="147"/>
      <c r="W152" s="40"/>
      <c r="X152" s="149"/>
      <c r="Y152" s="37"/>
      <c r="Z152" s="151"/>
      <c r="AA152" s="141"/>
      <c r="AB152" s="124"/>
    </row>
    <row r="153" spans="1:28" ht="16.5" thickBot="1" x14ac:dyDescent="0.3">
      <c r="A153" s="114"/>
      <c r="B153" s="171"/>
      <c r="C153" s="168"/>
      <c r="D153" s="114"/>
      <c r="E153" s="114"/>
      <c r="F153" s="114"/>
      <c r="G153" s="37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7"/>
      <c r="T153" s="37"/>
      <c r="U153" s="130"/>
      <c r="V153" s="131"/>
      <c r="W153" s="31"/>
      <c r="X153" s="132"/>
      <c r="Y153" s="37"/>
      <c r="Z153" s="114"/>
      <c r="AA153" s="114"/>
      <c r="AB153" s="125"/>
    </row>
    <row r="154" spans="1:28" ht="7.5" customHeight="1" thickBot="1" x14ac:dyDescent="0.3">
      <c r="A154" s="9"/>
      <c r="B154" s="171"/>
      <c r="C154" s="168"/>
      <c r="D154" s="9"/>
      <c r="E154" s="9"/>
      <c r="F154" s="9"/>
      <c r="G154" s="9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9"/>
      <c r="U154" s="9"/>
      <c r="V154" s="9"/>
      <c r="W154" s="9"/>
      <c r="X154" s="9"/>
      <c r="Y154" s="9"/>
      <c r="Z154" s="9"/>
      <c r="AA154" s="9"/>
      <c r="AB154" s="9"/>
    </row>
    <row r="155" spans="1:28" ht="27" customHeight="1" x14ac:dyDescent="0.25">
      <c r="A155" s="142">
        <v>36</v>
      </c>
      <c r="B155" s="171"/>
      <c r="C155" s="168"/>
      <c r="D155" s="150" t="s">
        <v>60</v>
      </c>
      <c r="E155" s="140" t="s">
        <v>59</v>
      </c>
      <c r="F155" s="150" t="s">
        <v>61</v>
      </c>
      <c r="G155" s="37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74"/>
      <c r="T155" s="37"/>
      <c r="U155" s="144" t="s">
        <v>20</v>
      </c>
      <c r="V155" s="146" t="s">
        <v>20</v>
      </c>
      <c r="W155" s="39"/>
      <c r="X155" s="148" t="s">
        <v>20</v>
      </c>
      <c r="Y155" s="37"/>
      <c r="Z155" s="150"/>
      <c r="AA155" s="140" t="s">
        <v>28</v>
      </c>
      <c r="AB155" s="123" t="s">
        <v>22</v>
      </c>
    </row>
    <row r="156" spans="1:28" ht="35.25" customHeight="1" x14ac:dyDescent="0.25">
      <c r="A156" s="143"/>
      <c r="B156" s="171"/>
      <c r="C156" s="168"/>
      <c r="D156" s="151"/>
      <c r="E156" s="141"/>
      <c r="F156" s="151"/>
      <c r="G156" s="37"/>
      <c r="H156" s="75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1"/>
      <c r="T156" s="37"/>
      <c r="U156" s="145"/>
      <c r="V156" s="147"/>
      <c r="W156" s="40"/>
      <c r="X156" s="149"/>
      <c r="Y156" s="37"/>
      <c r="Z156" s="151"/>
      <c r="AA156" s="141"/>
      <c r="AB156" s="124"/>
    </row>
    <row r="157" spans="1:28" ht="31.5" customHeight="1" thickBot="1" x14ac:dyDescent="0.3">
      <c r="A157" s="114"/>
      <c r="B157" s="172"/>
      <c r="C157" s="169"/>
      <c r="D157" s="114"/>
      <c r="E157" s="114"/>
      <c r="F157" s="114"/>
      <c r="G157" s="37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7"/>
      <c r="T157" s="37"/>
      <c r="U157" s="130"/>
      <c r="V157" s="131"/>
      <c r="W157" s="31"/>
      <c r="X157" s="132"/>
      <c r="Y157" s="37"/>
      <c r="Z157" s="114"/>
      <c r="AA157" s="114"/>
      <c r="AB157" s="125"/>
    </row>
    <row r="158" spans="1:28" ht="8.25" customHeight="1" thickBot="1" x14ac:dyDescent="0.3">
      <c r="A158" s="9"/>
      <c r="B158" s="9"/>
      <c r="C158" s="9"/>
      <c r="D158" s="9"/>
      <c r="E158" s="15"/>
      <c r="F158" s="9"/>
      <c r="G158" s="9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9"/>
      <c r="U158" s="9"/>
      <c r="V158" s="9"/>
      <c r="W158" s="9"/>
      <c r="X158" s="9"/>
      <c r="Y158" s="9"/>
      <c r="Z158" s="9"/>
      <c r="AA158" s="9"/>
      <c r="AB158" s="9"/>
    </row>
    <row r="159" spans="1:28" ht="21" customHeight="1" x14ac:dyDescent="0.25">
      <c r="A159" s="126">
        <v>37</v>
      </c>
      <c r="B159" s="135" t="s">
        <v>17</v>
      </c>
      <c r="C159" s="140" t="s">
        <v>66</v>
      </c>
      <c r="D159" s="112" t="s">
        <v>98</v>
      </c>
      <c r="E159" s="121" t="s">
        <v>67</v>
      </c>
      <c r="F159" s="112" t="s">
        <v>65</v>
      </c>
      <c r="G159" s="9"/>
      <c r="H159" s="18"/>
      <c r="I159" s="18"/>
      <c r="J159" s="18"/>
      <c r="K159" s="68"/>
      <c r="L159" s="68"/>
      <c r="M159" s="68"/>
      <c r="N159" s="68"/>
      <c r="O159" s="68"/>
      <c r="P159" s="68"/>
      <c r="Q159" s="68"/>
      <c r="R159" s="68"/>
      <c r="S159" s="69"/>
      <c r="T159" s="9"/>
      <c r="U159" s="128" t="s">
        <v>20</v>
      </c>
      <c r="V159" s="117" t="s">
        <v>20</v>
      </c>
      <c r="W159" s="117"/>
      <c r="X159" s="119" t="s">
        <v>20</v>
      </c>
      <c r="Y159" s="9"/>
      <c r="Z159" s="112" t="s">
        <v>21</v>
      </c>
      <c r="AA159" s="121" t="s">
        <v>99</v>
      </c>
      <c r="AB159" s="123" t="s">
        <v>22</v>
      </c>
    </row>
    <row r="160" spans="1:28" ht="24.75" customHeight="1" x14ac:dyDescent="0.25">
      <c r="A160" s="127"/>
      <c r="B160" s="136"/>
      <c r="C160" s="141"/>
      <c r="D160" s="113"/>
      <c r="E160" s="122"/>
      <c r="F160" s="113"/>
      <c r="G160" s="9"/>
      <c r="H160" s="75"/>
      <c r="I160" s="22"/>
      <c r="J160" s="23"/>
      <c r="K160" s="23"/>
      <c r="L160" s="70"/>
      <c r="M160" s="70"/>
      <c r="N160" s="70"/>
      <c r="O160" s="70"/>
      <c r="P160" s="70"/>
      <c r="Q160" s="70"/>
      <c r="R160" s="70"/>
      <c r="S160" s="71"/>
      <c r="T160" s="9"/>
      <c r="U160" s="129"/>
      <c r="V160" s="116"/>
      <c r="W160" s="116"/>
      <c r="X160" s="120"/>
      <c r="Y160" s="9"/>
      <c r="Z160" s="113"/>
      <c r="AA160" s="122"/>
      <c r="AB160" s="124"/>
    </row>
    <row r="161" spans="1:28" ht="21.75" customHeight="1" thickBot="1" x14ac:dyDescent="0.3">
      <c r="A161" s="114"/>
      <c r="B161" s="154"/>
      <c r="C161" s="114"/>
      <c r="D161" s="114"/>
      <c r="E161" s="177"/>
      <c r="F161" s="114"/>
      <c r="G161" s="9"/>
      <c r="H161" s="76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3"/>
      <c r="T161" s="9"/>
      <c r="U161" s="29"/>
      <c r="V161" s="30"/>
      <c r="W161" s="31"/>
      <c r="X161" s="32"/>
      <c r="Y161" s="9"/>
      <c r="Z161" s="114"/>
      <c r="AA161" s="114"/>
      <c r="AB161" s="125"/>
    </row>
    <row r="162" spans="1:28" ht="8.25" customHeight="1" thickBot="1" x14ac:dyDescent="0.3">
      <c r="A162" s="9"/>
      <c r="B162" s="9"/>
      <c r="C162" s="9"/>
      <c r="D162" s="9"/>
      <c r="E162" s="79"/>
      <c r="F162" s="9"/>
      <c r="G162" s="9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9"/>
      <c r="U162" s="9"/>
      <c r="V162" s="9"/>
      <c r="W162" s="9"/>
      <c r="X162" s="9"/>
      <c r="Y162" s="9"/>
      <c r="Z162" s="9"/>
      <c r="AA162" s="9"/>
      <c r="AB162" s="9"/>
    </row>
    <row r="163" spans="1:28" ht="51.75" customHeight="1" x14ac:dyDescent="0.25">
      <c r="A163" s="126">
        <v>38</v>
      </c>
      <c r="B163" s="170" t="s">
        <v>17</v>
      </c>
      <c r="C163" s="167" t="s">
        <v>68</v>
      </c>
      <c r="D163" s="173" t="s">
        <v>69</v>
      </c>
      <c r="E163" s="174" t="s">
        <v>70</v>
      </c>
      <c r="F163" s="112" t="s">
        <v>23</v>
      </c>
      <c r="G163" s="9"/>
      <c r="H163" s="83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5"/>
      <c r="T163" s="9"/>
      <c r="U163" s="128" t="s">
        <v>20</v>
      </c>
      <c r="V163" s="117" t="s">
        <v>20</v>
      </c>
      <c r="W163" s="33"/>
      <c r="X163" s="119" t="s">
        <v>20</v>
      </c>
      <c r="Y163" s="9"/>
      <c r="Z163" s="112"/>
      <c r="AA163" s="162" t="s">
        <v>100</v>
      </c>
      <c r="AB163" s="123" t="s">
        <v>22</v>
      </c>
    </row>
    <row r="164" spans="1:28" ht="33" customHeight="1" x14ac:dyDescent="0.25">
      <c r="A164" s="127"/>
      <c r="B164" s="171"/>
      <c r="C164" s="168"/>
      <c r="D164" s="173"/>
      <c r="E164" s="175"/>
      <c r="F164" s="113"/>
      <c r="G164" s="9"/>
      <c r="H164" s="86"/>
      <c r="I164" s="22"/>
      <c r="J164" s="70"/>
      <c r="K164" s="70"/>
      <c r="L164" s="70"/>
      <c r="M164" s="70"/>
      <c r="N164" s="70"/>
      <c r="O164" s="70"/>
      <c r="P164" s="70"/>
      <c r="Q164" s="70"/>
      <c r="R164" s="70"/>
      <c r="S164" s="87"/>
      <c r="T164" s="9"/>
      <c r="U164" s="129"/>
      <c r="V164" s="116"/>
      <c r="W164" s="34"/>
      <c r="X164" s="120"/>
      <c r="Y164" s="9"/>
      <c r="Z164" s="113"/>
      <c r="AA164" s="163"/>
      <c r="AB164" s="124"/>
    </row>
    <row r="165" spans="1:28" ht="43.5" customHeight="1" thickBot="1" x14ac:dyDescent="0.3">
      <c r="A165" s="114"/>
      <c r="B165" s="171"/>
      <c r="C165" s="168"/>
      <c r="D165" s="173"/>
      <c r="E165" s="176"/>
      <c r="F165" s="114"/>
      <c r="G165" s="9"/>
      <c r="H165" s="88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90"/>
      <c r="T165" s="9"/>
      <c r="U165" s="130"/>
      <c r="V165" s="131"/>
      <c r="W165" s="31"/>
      <c r="X165" s="132"/>
      <c r="Y165" s="9"/>
      <c r="Z165" s="114"/>
      <c r="AA165" s="114"/>
      <c r="AB165" s="125"/>
    </row>
    <row r="166" spans="1:28" ht="7.5" customHeight="1" thickBot="1" x14ac:dyDescent="0.3">
      <c r="A166" s="9"/>
      <c r="B166" s="171"/>
      <c r="C166" s="168"/>
      <c r="D166" s="173"/>
      <c r="E166" s="79"/>
      <c r="F166" s="9"/>
      <c r="G166" s="9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9"/>
      <c r="U166" s="9"/>
      <c r="V166" s="9"/>
      <c r="W166" s="9"/>
      <c r="X166" s="9"/>
      <c r="Y166" s="9"/>
      <c r="Z166" s="9"/>
      <c r="AA166" s="9"/>
      <c r="AB166" s="9"/>
    </row>
    <row r="167" spans="1:28" ht="19.5" customHeight="1" x14ac:dyDescent="0.25">
      <c r="A167" s="126">
        <v>39</v>
      </c>
      <c r="B167" s="171"/>
      <c r="C167" s="168"/>
      <c r="D167" s="173"/>
      <c r="E167" s="164" t="s">
        <v>71</v>
      </c>
      <c r="F167" s="112" t="s">
        <v>23</v>
      </c>
      <c r="G167" s="9"/>
      <c r="H167" s="83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5"/>
      <c r="T167" s="9"/>
      <c r="U167" s="128" t="s">
        <v>20</v>
      </c>
      <c r="V167" s="117" t="s">
        <v>20</v>
      </c>
      <c r="W167" s="33"/>
      <c r="X167" s="119" t="s">
        <v>20</v>
      </c>
      <c r="Y167" s="9"/>
      <c r="Z167" s="112"/>
      <c r="AA167" s="112" t="s">
        <v>107</v>
      </c>
      <c r="AB167" s="123" t="s">
        <v>22</v>
      </c>
    </row>
    <row r="168" spans="1:28" ht="19.5" x14ac:dyDescent="0.25">
      <c r="A168" s="127"/>
      <c r="B168" s="171"/>
      <c r="C168" s="168"/>
      <c r="D168" s="173"/>
      <c r="E168" s="165"/>
      <c r="F168" s="113"/>
      <c r="G168" s="9"/>
      <c r="H168" s="86"/>
      <c r="I168" s="70"/>
      <c r="J168" s="70"/>
      <c r="K168" s="70"/>
      <c r="L168" s="70"/>
      <c r="M168" s="22"/>
      <c r="N168" s="70"/>
      <c r="O168" s="70"/>
      <c r="P168" s="70"/>
      <c r="Q168" s="70"/>
      <c r="R168" s="70"/>
      <c r="S168" s="87"/>
      <c r="T168" s="9"/>
      <c r="U168" s="129"/>
      <c r="V168" s="116"/>
      <c r="W168" s="34"/>
      <c r="X168" s="120"/>
      <c r="Y168" s="9"/>
      <c r="Z168" s="113"/>
      <c r="AA168" s="113"/>
      <c r="AB168" s="124"/>
    </row>
    <row r="169" spans="1:28" ht="23.25" customHeight="1" thickBot="1" x14ac:dyDescent="0.3">
      <c r="A169" s="114"/>
      <c r="B169" s="172"/>
      <c r="C169" s="169"/>
      <c r="D169" s="173"/>
      <c r="E169" s="166"/>
      <c r="F169" s="114"/>
      <c r="G169" s="9"/>
      <c r="H169" s="88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90"/>
      <c r="T169" s="9"/>
      <c r="U169" s="130"/>
      <c r="V169" s="131"/>
      <c r="W169" s="31"/>
      <c r="X169" s="132"/>
      <c r="Y169" s="9"/>
      <c r="Z169" s="114"/>
      <c r="AA169" s="155"/>
      <c r="AB169" s="125"/>
    </row>
    <row r="170" spans="1:28" ht="8.25" customHeight="1" thickBot="1" x14ac:dyDescent="0.3">
      <c r="A170" s="9"/>
      <c r="B170" s="9"/>
      <c r="C170" s="9"/>
      <c r="D170" s="9"/>
      <c r="E170" s="79"/>
      <c r="F170" s="9"/>
      <c r="G170" s="9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9"/>
      <c r="U170" s="9"/>
      <c r="V170" s="9"/>
      <c r="W170" s="9"/>
      <c r="X170" s="9"/>
      <c r="Y170" s="9"/>
      <c r="Z170" s="9"/>
      <c r="AA170" s="9"/>
      <c r="AB170" s="9"/>
    </row>
    <row r="171" spans="1:28" ht="21.75" customHeight="1" x14ac:dyDescent="0.25">
      <c r="A171" s="126">
        <v>40</v>
      </c>
      <c r="B171" s="135" t="s">
        <v>17</v>
      </c>
      <c r="C171" s="157" t="s">
        <v>72</v>
      </c>
      <c r="D171" s="160" t="s">
        <v>73</v>
      </c>
      <c r="E171" s="160" t="s">
        <v>76</v>
      </c>
      <c r="F171" s="112" t="s">
        <v>26</v>
      </c>
      <c r="G171" s="9"/>
      <c r="H171" s="91"/>
      <c r="I171" s="92"/>
      <c r="J171" s="84"/>
      <c r="K171" s="84"/>
      <c r="L171" s="84"/>
      <c r="M171" s="84"/>
      <c r="N171" s="84"/>
      <c r="O171" s="84"/>
      <c r="P171" s="84"/>
      <c r="Q171" s="84"/>
      <c r="R171" s="84"/>
      <c r="S171" s="85"/>
      <c r="T171" s="9"/>
      <c r="U171" s="128" t="s">
        <v>20</v>
      </c>
      <c r="V171" s="117" t="s">
        <v>20</v>
      </c>
      <c r="W171" s="33"/>
      <c r="X171" s="119" t="s">
        <v>20</v>
      </c>
      <c r="Y171" s="9"/>
      <c r="Z171" s="112"/>
      <c r="AA171" s="121" t="s">
        <v>25</v>
      </c>
      <c r="AB171" s="123" t="s">
        <v>22</v>
      </c>
    </row>
    <row r="172" spans="1:28" ht="27.75" customHeight="1" x14ac:dyDescent="0.25">
      <c r="A172" s="127"/>
      <c r="B172" s="136"/>
      <c r="C172" s="158"/>
      <c r="D172" s="161"/>
      <c r="E172" s="161"/>
      <c r="F172" s="113"/>
      <c r="G172" s="9"/>
      <c r="H172" s="93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94"/>
      <c r="T172" s="9"/>
      <c r="U172" s="129"/>
      <c r="V172" s="116"/>
      <c r="W172" s="34"/>
      <c r="X172" s="120"/>
      <c r="Y172" s="9"/>
      <c r="Z172" s="113"/>
      <c r="AA172" s="122"/>
      <c r="AB172" s="124"/>
    </row>
    <row r="173" spans="1:28" ht="17.25" customHeight="1" thickBot="1" x14ac:dyDescent="0.3">
      <c r="A173" s="114"/>
      <c r="B173" s="154"/>
      <c r="C173" s="159"/>
      <c r="D173" s="156"/>
      <c r="E173" s="156"/>
      <c r="F173" s="156"/>
      <c r="G173" s="9"/>
      <c r="H173" s="95"/>
      <c r="I173" s="96"/>
      <c r="J173" s="96"/>
      <c r="K173" s="96"/>
      <c r="L173" s="96"/>
      <c r="M173" s="96"/>
      <c r="N173" s="96"/>
      <c r="O173" s="96"/>
      <c r="P173" s="96"/>
      <c r="Q173" s="96"/>
      <c r="R173" s="96"/>
      <c r="S173" s="97"/>
      <c r="T173" s="9"/>
      <c r="U173" s="130"/>
      <c r="V173" s="131"/>
      <c r="W173" s="31"/>
      <c r="X173" s="132"/>
      <c r="Y173" s="9"/>
      <c r="Z173" s="114"/>
      <c r="AA173" s="114"/>
      <c r="AB173" s="125"/>
    </row>
    <row r="174" spans="1:28" ht="8.25" customHeight="1" thickBot="1" x14ac:dyDescent="0.3">
      <c r="A174" s="9"/>
      <c r="B174" s="9"/>
      <c r="C174" s="80"/>
      <c r="D174" s="80"/>
      <c r="E174" s="80"/>
      <c r="F174" s="80"/>
      <c r="G174" s="9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9"/>
      <c r="U174" s="9"/>
      <c r="V174" s="9"/>
      <c r="W174" s="9"/>
      <c r="X174" s="9"/>
      <c r="Y174" s="9"/>
      <c r="Z174" s="9"/>
      <c r="AA174" s="9"/>
      <c r="AB174" s="9"/>
    </row>
    <row r="175" spans="1:28" ht="31.5" customHeight="1" x14ac:dyDescent="0.25">
      <c r="A175" s="126">
        <v>41</v>
      </c>
      <c r="B175" s="135" t="s">
        <v>17</v>
      </c>
      <c r="C175" s="121" t="s">
        <v>176</v>
      </c>
      <c r="D175" s="112" t="s">
        <v>74</v>
      </c>
      <c r="E175" s="112" t="s">
        <v>77</v>
      </c>
      <c r="F175" s="112" t="s">
        <v>75</v>
      </c>
      <c r="G175" s="9"/>
      <c r="H175" s="1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9"/>
      <c r="T175" s="9"/>
      <c r="U175" s="128" t="s">
        <v>20</v>
      </c>
      <c r="V175" s="117" t="s">
        <v>20</v>
      </c>
      <c r="W175" s="33"/>
      <c r="X175" s="119" t="s">
        <v>20</v>
      </c>
      <c r="Y175" s="9"/>
      <c r="Z175" s="112"/>
      <c r="AA175" s="121" t="s">
        <v>63</v>
      </c>
      <c r="AB175" s="123" t="s">
        <v>22</v>
      </c>
    </row>
    <row r="176" spans="1:28" ht="27" customHeight="1" x14ac:dyDescent="0.25">
      <c r="A176" s="127"/>
      <c r="B176" s="136"/>
      <c r="C176" s="122"/>
      <c r="D176" s="113"/>
      <c r="E176" s="113"/>
      <c r="F176" s="113"/>
      <c r="G176" s="9"/>
      <c r="H176" s="75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1"/>
      <c r="T176" s="9"/>
      <c r="U176" s="129"/>
      <c r="V176" s="116"/>
      <c r="W176" s="34"/>
      <c r="X176" s="120"/>
      <c r="Y176" s="9"/>
      <c r="Z176" s="113"/>
      <c r="AA176" s="122"/>
      <c r="AB176" s="124"/>
    </row>
    <row r="177" spans="1:28" ht="29.25" customHeight="1" thickBot="1" x14ac:dyDescent="0.3">
      <c r="A177" s="114"/>
      <c r="B177" s="154"/>
      <c r="C177" s="156"/>
      <c r="D177" s="156"/>
      <c r="E177" s="156"/>
      <c r="F177" s="156"/>
      <c r="G177" s="9"/>
      <c r="H177" s="76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3"/>
      <c r="T177" s="9"/>
      <c r="U177" s="130"/>
      <c r="V177" s="131"/>
      <c r="W177" s="31"/>
      <c r="X177" s="132"/>
      <c r="Y177" s="9"/>
      <c r="Z177" s="114"/>
      <c r="AA177" s="114"/>
      <c r="AB177" s="125"/>
    </row>
    <row r="178" spans="1:28" ht="7.5" customHeight="1" thickBot="1" x14ac:dyDescent="0.3">
      <c r="A178" s="9"/>
      <c r="B178" s="9"/>
      <c r="C178" s="9"/>
      <c r="D178" s="9"/>
      <c r="E178" s="15"/>
      <c r="F178" s="9"/>
      <c r="G178" s="9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9"/>
      <c r="U178" s="9"/>
      <c r="V178" s="9"/>
      <c r="W178" s="9"/>
      <c r="X178" s="9"/>
      <c r="Y178" s="9"/>
      <c r="Z178" s="9"/>
      <c r="AA178" s="9"/>
      <c r="AB178" s="9"/>
    </row>
    <row r="179" spans="1:28" ht="19.5" customHeight="1" x14ac:dyDescent="0.25">
      <c r="A179" s="142">
        <v>42</v>
      </c>
      <c r="B179" s="135" t="s">
        <v>17</v>
      </c>
      <c r="C179" s="140" t="s">
        <v>96</v>
      </c>
      <c r="D179" s="150" t="s">
        <v>102</v>
      </c>
      <c r="E179" s="140" t="s">
        <v>101</v>
      </c>
      <c r="F179" s="150" t="s">
        <v>78</v>
      </c>
      <c r="G179" s="37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74"/>
      <c r="T179" s="37"/>
      <c r="U179" s="144" t="s">
        <v>20</v>
      </c>
      <c r="V179" s="146" t="s">
        <v>20</v>
      </c>
      <c r="W179" s="39"/>
      <c r="X179" s="148" t="s">
        <v>20</v>
      </c>
      <c r="Y179" s="37"/>
      <c r="Z179" s="150"/>
      <c r="AA179" s="140" t="s">
        <v>95</v>
      </c>
      <c r="AB179" s="123" t="s">
        <v>22</v>
      </c>
    </row>
    <row r="180" spans="1:28" ht="19.5" x14ac:dyDescent="0.25">
      <c r="A180" s="143"/>
      <c r="B180" s="136"/>
      <c r="C180" s="141"/>
      <c r="D180" s="151"/>
      <c r="E180" s="141"/>
      <c r="F180" s="151"/>
      <c r="G180" s="37"/>
      <c r="H180" s="75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1"/>
      <c r="T180" s="37"/>
      <c r="U180" s="145"/>
      <c r="V180" s="147"/>
      <c r="W180" s="40" t="s">
        <v>20</v>
      </c>
      <c r="X180" s="149"/>
      <c r="Y180" s="37"/>
      <c r="Z180" s="151"/>
      <c r="AA180" s="141"/>
      <c r="AB180" s="124"/>
    </row>
    <row r="181" spans="1:28" ht="16.5" thickBot="1" x14ac:dyDescent="0.3">
      <c r="A181" s="114"/>
      <c r="B181" s="154"/>
      <c r="C181" s="114"/>
      <c r="D181" s="155"/>
      <c r="E181" s="114"/>
      <c r="F181" s="114"/>
      <c r="G181" s="37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7"/>
      <c r="T181" s="37"/>
      <c r="U181" s="130"/>
      <c r="V181" s="131"/>
      <c r="W181" s="31"/>
      <c r="X181" s="132"/>
      <c r="Y181" s="37"/>
      <c r="Z181" s="114"/>
      <c r="AA181" s="114"/>
      <c r="AB181" s="125"/>
    </row>
    <row r="182" spans="1:28" ht="7.5" customHeight="1" thickBot="1" x14ac:dyDescent="0.3">
      <c r="A182" s="9"/>
      <c r="B182" s="9"/>
      <c r="C182" s="9"/>
      <c r="D182" s="9"/>
      <c r="E182" s="9"/>
      <c r="F182" s="81"/>
      <c r="G182" s="9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9"/>
      <c r="U182" s="9"/>
      <c r="V182" s="9"/>
      <c r="W182" s="9"/>
      <c r="X182" s="9"/>
      <c r="Y182" s="9"/>
      <c r="Z182" s="9"/>
      <c r="AA182" s="9"/>
      <c r="AB182" s="9"/>
    </row>
    <row r="183" spans="1:28" ht="27" customHeight="1" x14ac:dyDescent="0.25">
      <c r="A183" s="142">
        <v>43</v>
      </c>
      <c r="B183" s="135" t="s">
        <v>17</v>
      </c>
      <c r="C183" s="112" t="s">
        <v>79</v>
      </c>
      <c r="D183" s="112" t="s">
        <v>80</v>
      </c>
      <c r="E183" s="112" t="s">
        <v>84</v>
      </c>
      <c r="F183" s="113" t="s">
        <v>81</v>
      </c>
      <c r="G183" s="37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74"/>
      <c r="T183" s="37"/>
      <c r="U183" s="144" t="s">
        <v>20</v>
      </c>
      <c r="V183" s="146" t="s">
        <v>20</v>
      </c>
      <c r="W183" s="146" t="s">
        <v>20</v>
      </c>
      <c r="X183" s="148" t="s">
        <v>20</v>
      </c>
      <c r="Y183" s="37"/>
      <c r="Z183" s="150"/>
      <c r="AA183" s="140"/>
      <c r="AB183" s="123" t="s">
        <v>22</v>
      </c>
    </row>
    <row r="184" spans="1:28" ht="35.25" customHeight="1" x14ac:dyDescent="0.25">
      <c r="A184" s="143"/>
      <c r="B184" s="136"/>
      <c r="C184" s="113"/>
      <c r="D184" s="113"/>
      <c r="E184" s="113"/>
      <c r="F184" s="113"/>
      <c r="G184" s="37"/>
      <c r="H184" s="75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1"/>
      <c r="T184" s="37"/>
      <c r="U184" s="145"/>
      <c r="V184" s="147"/>
      <c r="W184" s="147"/>
      <c r="X184" s="149"/>
      <c r="Y184" s="37"/>
      <c r="Z184" s="151"/>
      <c r="AA184" s="141"/>
      <c r="AB184" s="124"/>
    </row>
    <row r="185" spans="1:28" ht="31.5" customHeight="1" thickBot="1" x14ac:dyDescent="0.3">
      <c r="A185" s="114"/>
      <c r="B185" s="137"/>
      <c r="C185" s="133"/>
      <c r="D185" s="133"/>
      <c r="E185" s="113"/>
      <c r="F185" s="133"/>
      <c r="G185" s="37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7"/>
      <c r="T185" s="37"/>
      <c r="U185" s="130"/>
      <c r="V185" s="131"/>
      <c r="W185" s="153"/>
      <c r="X185" s="132"/>
      <c r="Y185" s="37"/>
      <c r="Z185" s="114"/>
      <c r="AA185" s="114"/>
      <c r="AB185" s="125"/>
    </row>
    <row r="186" spans="1:28" ht="8.25" customHeight="1" thickBot="1" x14ac:dyDescent="0.3">
      <c r="A186" s="9"/>
      <c r="B186" s="137"/>
      <c r="C186" s="133"/>
      <c r="D186" s="133"/>
      <c r="E186" s="152"/>
      <c r="F186" s="133"/>
      <c r="G186" s="9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9"/>
      <c r="U186" s="9"/>
      <c r="V186" s="9"/>
      <c r="W186" s="9"/>
      <c r="X186" s="9"/>
      <c r="Y186" s="9"/>
      <c r="Z186" s="9"/>
      <c r="AA186" s="9"/>
      <c r="AB186" s="9"/>
    </row>
    <row r="187" spans="1:28" ht="21" customHeight="1" x14ac:dyDescent="0.25">
      <c r="A187" s="126">
        <v>44</v>
      </c>
      <c r="B187" s="137"/>
      <c r="C187" s="133"/>
      <c r="D187" s="133"/>
      <c r="E187" s="112" t="s">
        <v>82</v>
      </c>
      <c r="F187" s="133"/>
      <c r="G187" s="9"/>
      <c r="H187" s="18"/>
      <c r="I187" s="18"/>
      <c r="J187" s="18"/>
      <c r="K187" s="68"/>
      <c r="L187" s="68"/>
      <c r="M187" s="68"/>
      <c r="N187" s="68"/>
      <c r="O187" s="68"/>
      <c r="P187" s="68"/>
      <c r="Q187" s="68"/>
      <c r="R187" s="68"/>
      <c r="S187" s="69"/>
      <c r="T187" s="9"/>
      <c r="U187" s="128" t="s">
        <v>20</v>
      </c>
      <c r="V187" s="117" t="s">
        <v>20</v>
      </c>
      <c r="W187" s="117" t="s">
        <v>20</v>
      </c>
      <c r="X187" s="119" t="s">
        <v>20</v>
      </c>
      <c r="Y187" s="9"/>
      <c r="Z187" s="112" t="s">
        <v>21</v>
      </c>
      <c r="AA187" s="121"/>
      <c r="AB187" s="123" t="s">
        <v>22</v>
      </c>
    </row>
    <row r="188" spans="1:28" ht="24.75" customHeight="1" x14ac:dyDescent="0.25">
      <c r="A188" s="127"/>
      <c r="B188" s="137"/>
      <c r="C188" s="133"/>
      <c r="D188" s="133"/>
      <c r="E188" s="113"/>
      <c r="F188" s="133"/>
      <c r="G188" s="9"/>
      <c r="H188" s="75"/>
      <c r="I188" s="22"/>
      <c r="J188" s="23"/>
      <c r="K188" s="23"/>
      <c r="L188" s="70"/>
      <c r="M188" s="70"/>
      <c r="N188" s="70"/>
      <c r="O188" s="70"/>
      <c r="P188" s="70"/>
      <c r="Q188" s="70"/>
      <c r="R188" s="70"/>
      <c r="S188" s="71"/>
      <c r="T188" s="9"/>
      <c r="U188" s="129"/>
      <c r="V188" s="116"/>
      <c r="W188" s="116"/>
      <c r="X188" s="120"/>
      <c r="Y188" s="9"/>
      <c r="Z188" s="113"/>
      <c r="AA188" s="122"/>
      <c r="AB188" s="124"/>
    </row>
    <row r="189" spans="1:28" ht="31.5" customHeight="1" thickBot="1" x14ac:dyDescent="0.3">
      <c r="A189" s="114"/>
      <c r="B189" s="137"/>
      <c r="C189" s="133"/>
      <c r="D189" s="133"/>
      <c r="E189" s="113"/>
      <c r="F189" s="133"/>
      <c r="G189" s="9"/>
      <c r="H189" s="76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3"/>
      <c r="T189" s="9"/>
      <c r="U189" s="29"/>
      <c r="V189" s="30"/>
      <c r="W189" s="31"/>
      <c r="X189" s="32"/>
      <c r="Y189" s="9"/>
      <c r="Z189" s="114"/>
      <c r="AA189" s="114"/>
      <c r="AB189" s="125"/>
    </row>
    <row r="190" spans="1:28" ht="8.25" customHeight="1" thickBot="1" x14ac:dyDescent="0.3">
      <c r="A190" s="9"/>
      <c r="B190" s="137"/>
      <c r="C190" s="133"/>
      <c r="D190" s="133"/>
      <c r="E190" s="82"/>
      <c r="F190" s="133"/>
      <c r="G190" s="9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9"/>
      <c r="U190" s="9"/>
      <c r="V190" s="9"/>
      <c r="W190" s="9"/>
      <c r="X190" s="9"/>
      <c r="Y190" s="9"/>
      <c r="Z190" s="9"/>
      <c r="AA190" s="9"/>
      <c r="AB190" s="9"/>
    </row>
    <row r="191" spans="1:28" ht="51" customHeight="1" x14ac:dyDescent="0.25">
      <c r="A191" s="126">
        <v>45</v>
      </c>
      <c r="B191" s="137"/>
      <c r="C191" s="133"/>
      <c r="D191" s="133"/>
      <c r="E191" s="112" t="s">
        <v>83</v>
      </c>
      <c r="F191" s="133"/>
      <c r="G191" s="9"/>
      <c r="H191" s="1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9"/>
      <c r="T191" s="9"/>
      <c r="U191" s="128" t="s">
        <v>20</v>
      </c>
      <c r="V191" s="117" t="s">
        <v>20</v>
      </c>
      <c r="W191" s="117" t="s">
        <v>20</v>
      </c>
      <c r="X191" s="119" t="s">
        <v>20</v>
      </c>
      <c r="Y191" s="9"/>
      <c r="Z191" s="112"/>
      <c r="AA191" s="121" t="s">
        <v>108</v>
      </c>
      <c r="AB191" s="123" t="s">
        <v>22</v>
      </c>
    </row>
    <row r="192" spans="1:28" ht="24.75" customHeight="1" x14ac:dyDescent="0.25">
      <c r="A192" s="127"/>
      <c r="B192" s="137"/>
      <c r="C192" s="133"/>
      <c r="D192" s="133"/>
      <c r="E192" s="113"/>
      <c r="F192" s="133"/>
      <c r="G192" s="9"/>
      <c r="H192" s="75"/>
      <c r="I192" s="22"/>
      <c r="J192" s="70"/>
      <c r="K192" s="70"/>
      <c r="L192" s="70"/>
      <c r="M192" s="70"/>
      <c r="N192" s="70"/>
      <c r="O192" s="70"/>
      <c r="P192" s="70"/>
      <c r="Q192" s="70"/>
      <c r="R192" s="70"/>
      <c r="S192" s="71"/>
      <c r="T192" s="9"/>
      <c r="U192" s="129"/>
      <c r="V192" s="116"/>
      <c r="W192" s="116"/>
      <c r="X192" s="120"/>
      <c r="Y192" s="9"/>
      <c r="Z192" s="113"/>
      <c r="AA192" s="122"/>
      <c r="AB192" s="124"/>
    </row>
    <row r="193" spans="1:28" ht="21.75" customHeight="1" thickBot="1" x14ac:dyDescent="0.3">
      <c r="A193" s="114"/>
      <c r="B193" s="138"/>
      <c r="C193" s="134"/>
      <c r="D193" s="134"/>
      <c r="E193" s="139"/>
      <c r="F193" s="134"/>
      <c r="G193" s="9"/>
      <c r="H193" s="76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3"/>
      <c r="T193" s="9"/>
      <c r="U193" s="130"/>
      <c r="V193" s="131"/>
      <c r="W193" s="118"/>
      <c r="X193" s="132"/>
      <c r="Y193" s="9"/>
      <c r="Z193" s="114"/>
      <c r="AA193" s="114"/>
      <c r="AB193" s="125"/>
    </row>
    <row r="194" spans="1:28" ht="8.25" customHeight="1" thickBot="1" x14ac:dyDescent="0.3">
      <c r="A194" s="9"/>
      <c r="B194" s="9"/>
      <c r="C194" s="9"/>
      <c r="D194" s="9"/>
      <c r="E194" s="79"/>
      <c r="F194" s="9"/>
      <c r="G194" s="9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9"/>
      <c r="U194" s="9"/>
      <c r="V194" s="9"/>
      <c r="W194" s="9"/>
      <c r="X194" s="9"/>
      <c r="Y194" s="9"/>
      <c r="Z194" s="9"/>
      <c r="AA194" s="9"/>
      <c r="AB194" s="9"/>
    </row>
    <row r="195" spans="1:28" ht="24.75" customHeight="1" x14ac:dyDescent="0.25">
      <c r="A195" s="112">
        <v>46</v>
      </c>
      <c r="B195" s="256" t="s">
        <v>29</v>
      </c>
      <c r="C195" s="112" t="s">
        <v>183</v>
      </c>
      <c r="D195" s="112" t="s">
        <v>184</v>
      </c>
      <c r="E195" s="112" t="s">
        <v>188</v>
      </c>
      <c r="F195" s="112" t="s">
        <v>185</v>
      </c>
      <c r="G195" s="9"/>
      <c r="H195" s="19"/>
      <c r="I195" s="19"/>
      <c r="J195" s="19" t="s">
        <v>18</v>
      </c>
      <c r="K195" s="19"/>
      <c r="L195" s="19"/>
      <c r="M195" s="19" t="s">
        <v>18</v>
      </c>
      <c r="N195" s="19"/>
      <c r="O195" s="19"/>
      <c r="P195" s="19" t="s">
        <v>18</v>
      </c>
      <c r="Q195" s="19"/>
      <c r="R195" s="19"/>
      <c r="S195" s="20" t="s">
        <v>18</v>
      </c>
      <c r="T195" s="9"/>
      <c r="U195" s="128" t="s">
        <v>20</v>
      </c>
      <c r="V195" s="117" t="s">
        <v>20</v>
      </c>
      <c r="W195" s="33"/>
      <c r="X195" s="119" t="s">
        <v>20</v>
      </c>
      <c r="Y195" s="9"/>
      <c r="Z195" s="112" t="s">
        <v>186</v>
      </c>
      <c r="AA195" s="121" t="s">
        <v>187</v>
      </c>
      <c r="AB195" s="123" t="s">
        <v>22</v>
      </c>
    </row>
    <row r="196" spans="1:28" ht="27" customHeight="1" x14ac:dyDescent="0.25">
      <c r="A196" s="113"/>
      <c r="B196" s="257"/>
      <c r="C196" s="113"/>
      <c r="D196" s="113"/>
      <c r="E196" s="113"/>
      <c r="F196" s="113"/>
      <c r="G196" s="9"/>
      <c r="H196" s="21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5"/>
      <c r="T196" s="9"/>
      <c r="U196" s="129"/>
      <c r="V196" s="116"/>
      <c r="W196" s="34"/>
      <c r="X196" s="120"/>
      <c r="Y196" s="9"/>
      <c r="Z196" s="113"/>
      <c r="AA196" s="122"/>
      <c r="AB196" s="124"/>
    </row>
    <row r="197" spans="1:28" ht="46.5" customHeight="1" thickBot="1" x14ac:dyDescent="0.3">
      <c r="A197" s="133"/>
      <c r="B197" s="258"/>
      <c r="C197" s="114"/>
      <c r="D197" s="114"/>
      <c r="E197" s="114"/>
      <c r="F197" s="114"/>
      <c r="G197" s="9"/>
      <c r="H197" s="26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8"/>
      <c r="T197" s="9"/>
      <c r="U197" s="130"/>
      <c r="V197" s="131"/>
      <c r="W197" s="31"/>
      <c r="X197" s="132"/>
      <c r="Y197" s="9"/>
      <c r="Z197" s="114"/>
      <c r="AA197" s="114"/>
      <c r="AB197" s="125"/>
    </row>
    <row r="198" spans="1:28" ht="7.5" customHeight="1" thickBot="1" x14ac:dyDescent="0.3">
      <c r="A198" s="9"/>
      <c r="B198" s="110"/>
      <c r="C198" s="111"/>
      <c r="D198" s="43"/>
      <c r="E198" s="45"/>
      <c r="F198" s="43"/>
      <c r="G198" s="9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9"/>
      <c r="U198" s="9"/>
      <c r="V198" s="9"/>
      <c r="W198" s="9"/>
      <c r="X198" s="9"/>
      <c r="Y198" s="9"/>
      <c r="Z198" s="9"/>
      <c r="AA198" s="9"/>
      <c r="AB198" s="9"/>
    </row>
    <row r="199" spans="1:28" ht="24.75" customHeight="1" x14ac:dyDescent="0.25">
      <c r="A199" s="112">
        <v>47</v>
      </c>
      <c r="B199" s="256" t="s">
        <v>29</v>
      </c>
      <c r="C199" s="112" t="s">
        <v>30</v>
      </c>
      <c r="D199" s="112" t="s">
        <v>31</v>
      </c>
      <c r="E199" s="121" t="s">
        <v>32</v>
      </c>
      <c r="F199" s="112" t="s">
        <v>33</v>
      </c>
      <c r="G199" s="9"/>
      <c r="H199" s="17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20"/>
      <c r="T199" s="9"/>
      <c r="U199" s="128" t="s">
        <v>20</v>
      </c>
      <c r="V199" s="117" t="s">
        <v>20</v>
      </c>
      <c r="W199" s="33"/>
      <c r="X199" s="119" t="s">
        <v>20</v>
      </c>
      <c r="Y199" s="9"/>
      <c r="Z199" s="121"/>
      <c r="AA199" s="121" t="s">
        <v>189</v>
      </c>
      <c r="AB199" s="123" t="s">
        <v>22</v>
      </c>
    </row>
    <row r="200" spans="1:28" ht="27" customHeight="1" x14ac:dyDescent="0.25">
      <c r="A200" s="113"/>
      <c r="B200" s="257"/>
      <c r="C200" s="113"/>
      <c r="D200" s="113"/>
      <c r="E200" s="122"/>
      <c r="F200" s="113"/>
      <c r="G200" s="9"/>
      <c r="H200" s="46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9"/>
      <c r="U200" s="129"/>
      <c r="V200" s="116"/>
      <c r="W200" s="34"/>
      <c r="X200" s="120"/>
      <c r="Y200" s="9"/>
      <c r="Z200" s="122"/>
      <c r="AA200" s="122"/>
      <c r="AB200" s="124"/>
    </row>
    <row r="201" spans="1:28" ht="46.5" customHeight="1" thickBot="1" x14ac:dyDescent="0.3">
      <c r="A201" s="133"/>
      <c r="B201" s="258"/>
      <c r="C201" s="114"/>
      <c r="D201" s="114"/>
      <c r="E201" s="114"/>
      <c r="F201" s="114"/>
      <c r="G201" s="9"/>
      <c r="H201" s="106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8"/>
      <c r="T201" s="9"/>
      <c r="U201" s="263"/>
      <c r="V201" s="133"/>
      <c r="W201" s="101"/>
      <c r="X201" s="264"/>
      <c r="Y201" s="9"/>
      <c r="Z201" s="133"/>
      <c r="AA201" s="133"/>
      <c r="AB201" s="125"/>
    </row>
    <row r="202" spans="1:28" ht="7.5" customHeight="1" thickBot="1" x14ac:dyDescent="0.3">
      <c r="A202" s="9"/>
      <c r="B202" s="110"/>
      <c r="C202" s="111"/>
      <c r="D202" s="43"/>
      <c r="E202" s="45"/>
      <c r="F202" s="43"/>
      <c r="G202" s="9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9"/>
      <c r="U202" s="9"/>
      <c r="V202" s="9"/>
      <c r="W202" s="9"/>
      <c r="X202" s="9"/>
      <c r="Y202" s="9"/>
      <c r="Z202" s="9"/>
      <c r="AA202" s="9"/>
      <c r="AB202" s="9"/>
    </row>
    <row r="203" spans="1:28" ht="24.75" customHeight="1" x14ac:dyDescent="0.25">
      <c r="A203" s="112">
        <v>48</v>
      </c>
      <c r="B203" s="259" t="s">
        <v>34</v>
      </c>
      <c r="C203" s="112" t="s">
        <v>35</v>
      </c>
      <c r="D203" s="112" t="s">
        <v>190</v>
      </c>
      <c r="E203" s="112" t="s">
        <v>36</v>
      </c>
      <c r="F203" s="112" t="s">
        <v>33</v>
      </c>
      <c r="G203" s="43"/>
      <c r="H203" s="42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19"/>
      <c r="T203" s="9"/>
      <c r="U203" s="115" t="s">
        <v>20</v>
      </c>
      <c r="V203" s="115" t="s">
        <v>20</v>
      </c>
      <c r="W203" s="100"/>
      <c r="X203" s="115" t="s">
        <v>20</v>
      </c>
      <c r="Y203" s="9"/>
      <c r="Z203" s="112"/>
      <c r="AA203" s="112" t="s">
        <v>191</v>
      </c>
      <c r="AB203" s="123" t="s">
        <v>22</v>
      </c>
    </row>
    <row r="204" spans="1:28" ht="32.25" customHeight="1" x14ac:dyDescent="0.25">
      <c r="A204" s="113"/>
      <c r="B204" s="260"/>
      <c r="C204" s="113"/>
      <c r="D204" s="113"/>
      <c r="E204" s="113"/>
      <c r="F204" s="113"/>
      <c r="G204" s="43"/>
      <c r="H204" s="46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9"/>
      <c r="U204" s="116"/>
      <c r="V204" s="116"/>
      <c r="W204" s="98"/>
      <c r="X204" s="116"/>
      <c r="Y204" s="9"/>
      <c r="Z204" s="113"/>
      <c r="AA204" s="113"/>
      <c r="AB204" s="124"/>
    </row>
    <row r="205" spans="1:28" ht="58.5" customHeight="1" x14ac:dyDescent="0.25">
      <c r="A205" s="152"/>
      <c r="B205" s="261"/>
      <c r="C205" s="114"/>
      <c r="D205" s="114"/>
      <c r="E205" s="114"/>
      <c r="F205" s="114"/>
      <c r="G205" s="43"/>
      <c r="H205" s="42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9"/>
      <c r="U205" s="114"/>
      <c r="V205" s="114"/>
      <c r="W205" s="99"/>
      <c r="X205" s="114"/>
      <c r="Y205" s="9"/>
      <c r="Z205" s="114"/>
      <c r="AA205" s="114"/>
      <c r="AB205" s="262"/>
    </row>
    <row r="206" spans="1:28" ht="7.5" customHeight="1" x14ac:dyDescent="0.25">
      <c r="A206" s="9"/>
      <c r="B206" s="110"/>
      <c r="C206" s="111"/>
      <c r="D206" s="43"/>
      <c r="E206" s="45"/>
      <c r="F206" s="43"/>
      <c r="G206" s="9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9"/>
      <c r="U206" s="9"/>
      <c r="V206" s="9"/>
      <c r="W206" s="9"/>
      <c r="X206" s="9"/>
      <c r="Y206" s="9"/>
      <c r="Z206" s="9"/>
      <c r="AA206" s="9"/>
      <c r="AB206" s="9"/>
    </row>
    <row r="207" spans="1:28" s="109" customFormat="1" ht="58.5" customHeight="1" thickBot="1" x14ac:dyDescent="0.3"/>
    <row r="208" spans="1:28" ht="45.75" customHeight="1" thickBot="1" x14ac:dyDescent="0.3">
      <c r="A208" s="48"/>
      <c r="B208" s="49"/>
      <c r="C208" s="48"/>
      <c r="D208" s="48"/>
      <c r="E208" s="49"/>
      <c r="F208" s="51" t="s">
        <v>38</v>
      </c>
      <c r="G208" s="9"/>
      <c r="H208" s="52">
        <f t="shared" ref="H208:S208" si="0">COUNTIF(H47:H206,"P")</f>
        <v>8</v>
      </c>
      <c r="I208" s="52">
        <f t="shared" si="0"/>
        <v>6</v>
      </c>
      <c r="J208" s="52">
        <f t="shared" si="0"/>
        <v>6</v>
      </c>
      <c r="K208" s="52">
        <f t="shared" si="0"/>
        <v>5</v>
      </c>
      <c r="L208" s="52">
        <f t="shared" si="0"/>
        <v>5</v>
      </c>
      <c r="M208" s="52">
        <f t="shared" si="0"/>
        <v>6</v>
      </c>
      <c r="N208" s="52">
        <f t="shared" si="0"/>
        <v>5</v>
      </c>
      <c r="O208" s="52">
        <f t="shared" si="0"/>
        <v>4</v>
      </c>
      <c r="P208" s="52">
        <f t="shared" si="0"/>
        <v>7</v>
      </c>
      <c r="Q208" s="52">
        <f t="shared" si="0"/>
        <v>6</v>
      </c>
      <c r="R208" s="52">
        <f t="shared" si="0"/>
        <v>6</v>
      </c>
      <c r="S208" s="52">
        <f t="shared" si="0"/>
        <v>7</v>
      </c>
      <c r="T208" s="9"/>
      <c r="U208" s="265">
        <f>SUM(H208:T208)</f>
        <v>71</v>
      </c>
      <c r="V208" s="266"/>
      <c r="W208" s="266"/>
      <c r="X208" s="267"/>
      <c r="Y208" s="9"/>
      <c r="Z208" s="268">
        <f>U209/U208</f>
        <v>1.4084507042253521E-2</v>
      </c>
      <c r="AA208" s="48"/>
      <c r="AB208" s="53"/>
    </row>
    <row r="209" spans="1:28" ht="34.5" customHeight="1" thickBot="1" x14ac:dyDescent="0.3">
      <c r="A209" s="48"/>
      <c r="B209" s="49"/>
      <c r="C209" s="48"/>
      <c r="D209" s="48"/>
      <c r="E209" s="49"/>
      <c r="F209" s="51" t="s">
        <v>39</v>
      </c>
      <c r="G209" s="9"/>
      <c r="H209" s="52">
        <f t="shared" ref="H209:S209" si="1">COUNTIF(H49:H205,"R")</f>
        <v>1</v>
      </c>
      <c r="I209" s="52">
        <f t="shared" si="1"/>
        <v>0</v>
      </c>
      <c r="J209" s="52">
        <f t="shared" si="1"/>
        <v>0</v>
      </c>
      <c r="K209" s="52">
        <f t="shared" si="1"/>
        <v>0</v>
      </c>
      <c r="L209" s="52">
        <f t="shared" si="1"/>
        <v>0</v>
      </c>
      <c r="M209" s="52">
        <f t="shared" si="1"/>
        <v>0</v>
      </c>
      <c r="N209" s="52">
        <f t="shared" si="1"/>
        <v>0</v>
      </c>
      <c r="O209" s="52">
        <f t="shared" si="1"/>
        <v>0</v>
      </c>
      <c r="P209" s="52">
        <f t="shared" si="1"/>
        <v>0</v>
      </c>
      <c r="Q209" s="52">
        <f t="shared" si="1"/>
        <v>0</v>
      </c>
      <c r="R209" s="52">
        <f t="shared" si="1"/>
        <v>0</v>
      </c>
      <c r="S209" s="52">
        <f t="shared" si="1"/>
        <v>0</v>
      </c>
      <c r="T209" s="9"/>
      <c r="U209" s="265">
        <f>SUM(H209:T209)</f>
        <v>1</v>
      </c>
      <c r="V209" s="266"/>
      <c r="W209" s="266"/>
      <c r="X209" s="267"/>
      <c r="Y209" s="9"/>
      <c r="Z209" s="269"/>
      <c r="AA209" s="48"/>
      <c r="AB209" s="53"/>
    </row>
    <row r="210" spans="1:28" ht="34.5" hidden="1" customHeight="1" x14ac:dyDescent="0.25">
      <c r="A210" s="48"/>
      <c r="B210" s="49"/>
      <c r="C210" s="48"/>
      <c r="D210" s="48"/>
      <c r="E210" s="49"/>
      <c r="F210" s="51">
        <v>1</v>
      </c>
      <c r="G210" s="9"/>
      <c r="H210" s="54" t="str">
        <f t="shared" ref="H210:S210" si="2">IF(H49="R",H48,"-")</f>
        <v>-</v>
      </c>
      <c r="I210" s="54" t="str">
        <f t="shared" si="2"/>
        <v>-</v>
      </c>
      <c r="J210" s="54" t="str">
        <f t="shared" si="2"/>
        <v>-</v>
      </c>
      <c r="K210" s="54" t="str">
        <f t="shared" si="2"/>
        <v>-</v>
      </c>
      <c r="L210" s="54" t="str">
        <f t="shared" si="2"/>
        <v>-</v>
      </c>
      <c r="M210" s="54" t="str">
        <f t="shared" si="2"/>
        <v>-</v>
      </c>
      <c r="N210" s="54" t="str">
        <f t="shared" si="2"/>
        <v>-</v>
      </c>
      <c r="O210" s="54" t="str">
        <f t="shared" si="2"/>
        <v>-</v>
      </c>
      <c r="P210" s="54" t="str">
        <f t="shared" si="2"/>
        <v>-</v>
      </c>
      <c r="Q210" s="54" t="str">
        <f t="shared" si="2"/>
        <v>-</v>
      </c>
      <c r="R210" s="54" t="str">
        <f t="shared" si="2"/>
        <v>-</v>
      </c>
      <c r="S210" s="54" t="str">
        <f t="shared" si="2"/>
        <v>-</v>
      </c>
      <c r="T210" s="9"/>
      <c r="U210" s="55"/>
      <c r="V210" s="5"/>
      <c r="W210" s="5"/>
      <c r="X210" s="5"/>
      <c r="Y210" s="9"/>
      <c r="Z210" s="5"/>
      <c r="AA210" s="48"/>
      <c r="AB210" s="53"/>
    </row>
    <row r="211" spans="1:28" ht="34.5" hidden="1" customHeight="1" x14ac:dyDescent="0.25">
      <c r="A211" s="48"/>
      <c r="B211" s="49"/>
      <c r="C211" s="48"/>
      <c r="D211" s="48"/>
      <c r="E211" s="49"/>
      <c r="F211" s="51">
        <v>2</v>
      </c>
      <c r="G211" s="9"/>
      <c r="H211" s="54" t="str">
        <f t="shared" ref="H211:S211" si="3">IF(H53="R",H52,"-")</f>
        <v>-</v>
      </c>
      <c r="I211" s="54" t="str">
        <f t="shared" si="3"/>
        <v>-</v>
      </c>
      <c r="J211" s="54" t="str">
        <f t="shared" si="3"/>
        <v>-</v>
      </c>
      <c r="K211" s="54" t="str">
        <f t="shared" si="3"/>
        <v>-</v>
      </c>
      <c r="L211" s="54" t="str">
        <f t="shared" si="3"/>
        <v>-</v>
      </c>
      <c r="M211" s="54" t="str">
        <f t="shared" si="3"/>
        <v>-</v>
      </c>
      <c r="N211" s="54" t="str">
        <f t="shared" si="3"/>
        <v>-</v>
      </c>
      <c r="O211" s="54" t="str">
        <f t="shared" si="3"/>
        <v>-</v>
      </c>
      <c r="P211" s="54" t="str">
        <f t="shared" si="3"/>
        <v>-</v>
      </c>
      <c r="Q211" s="54" t="str">
        <f t="shared" si="3"/>
        <v>-</v>
      </c>
      <c r="R211" s="54" t="str">
        <f t="shared" si="3"/>
        <v>-</v>
      </c>
      <c r="S211" s="54" t="str">
        <f t="shared" si="3"/>
        <v>-</v>
      </c>
      <c r="T211" s="9"/>
      <c r="U211" s="55"/>
      <c r="V211" s="5"/>
      <c r="W211" s="5"/>
      <c r="X211" s="5"/>
      <c r="Y211" s="9"/>
      <c r="Z211" s="5"/>
      <c r="AA211" s="48"/>
      <c r="AB211" s="53"/>
    </row>
    <row r="212" spans="1:28" ht="34.5" hidden="1" customHeight="1" x14ac:dyDescent="0.25">
      <c r="A212" s="48"/>
      <c r="B212" s="49"/>
      <c r="C212" s="48"/>
      <c r="D212" s="48"/>
      <c r="E212" s="49"/>
      <c r="F212" s="51">
        <v>3</v>
      </c>
      <c r="G212" s="9"/>
      <c r="H212" s="54" t="str">
        <f t="shared" ref="H212:S212" si="4">IF(H57="R",H56,"-")</f>
        <v>-</v>
      </c>
      <c r="I212" s="54" t="str">
        <f t="shared" si="4"/>
        <v>-</v>
      </c>
      <c r="J212" s="54" t="str">
        <f t="shared" si="4"/>
        <v>-</v>
      </c>
      <c r="K212" s="54" t="str">
        <f t="shared" si="4"/>
        <v>-</v>
      </c>
      <c r="L212" s="54" t="str">
        <f t="shared" si="4"/>
        <v>-</v>
      </c>
      <c r="M212" s="54" t="str">
        <f t="shared" si="4"/>
        <v>-</v>
      </c>
      <c r="N212" s="54" t="str">
        <f t="shared" si="4"/>
        <v>-</v>
      </c>
      <c r="O212" s="54" t="str">
        <f t="shared" si="4"/>
        <v>-</v>
      </c>
      <c r="P212" s="54" t="str">
        <f t="shared" si="4"/>
        <v>-</v>
      </c>
      <c r="Q212" s="54" t="str">
        <f t="shared" si="4"/>
        <v>-</v>
      </c>
      <c r="R212" s="54" t="str">
        <f t="shared" si="4"/>
        <v>-</v>
      </c>
      <c r="S212" s="54" t="str">
        <f t="shared" si="4"/>
        <v>-</v>
      </c>
      <c r="T212" s="9"/>
      <c r="U212" s="55"/>
      <c r="V212" s="5"/>
      <c r="W212" s="5"/>
      <c r="X212" s="5"/>
      <c r="Y212" s="9"/>
      <c r="Z212" s="5"/>
      <c r="AA212" s="48"/>
      <c r="AB212" s="53"/>
    </row>
    <row r="213" spans="1:28" ht="34.5" hidden="1" customHeight="1" x14ac:dyDescent="0.25">
      <c r="A213" s="48"/>
      <c r="B213" s="49"/>
      <c r="C213" s="48"/>
      <c r="D213" s="48"/>
      <c r="E213" s="49"/>
      <c r="F213" s="51">
        <v>4</v>
      </c>
      <c r="G213" s="9"/>
      <c r="H213" s="54" t="e">
        <f>IF(#REF!="R",#REF!,"-")</f>
        <v>#REF!</v>
      </c>
      <c r="I213" s="54" t="e">
        <f>IF(#REF!="R",#REF!,"-")</f>
        <v>#REF!</v>
      </c>
      <c r="J213" s="54" t="e">
        <f>IF(#REF!="R",#REF!,"-")</f>
        <v>#REF!</v>
      </c>
      <c r="K213" s="54" t="e">
        <f>IF(#REF!="R",#REF!,"-")</f>
        <v>#REF!</v>
      </c>
      <c r="L213" s="54" t="e">
        <f>IF(#REF!="R",#REF!,"-")</f>
        <v>#REF!</v>
      </c>
      <c r="M213" s="54" t="e">
        <f>IF(#REF!="R",#REF!,"-")</f>
        <v>#REF!</v>
      </c>
      <c r="N213" s="54" t="e">
        <f>IF(#REF!="R",#REF!,"-")</f>
        <v>#REF!</v>
      </c>
      <c r="O213" s="54" t="e">
        <f>IF(#REF!="R",#REF!,"-")</f>
        <v>#REF!</v>
      </c>
      <c r="P213" s="54" t="e">
        <f>IF(#REF!="R",#REF!,"-")</f>
        <v>#REF!</v>
      </c>
      <c r="Q213" s="54" t="e">
        <f>IF(#REF!="R",#REF!,"-")</f>
        <v>#REF!</v>
      </c>
      <c r="R213" s="54" t="e">
        <f>IF(#REF!="R",#REF!,"-")</f>
        <v>#REF!</v>
      </c>
      <c r="S213" s="54" t="e">
        <f>IF(#REF!="R",#REF!,"-")</f>
        <v>#REF!</v>
      </c>
      <c r="T213" s="9"/>
      <c r="U213" s="55"/>
      <c r="V213" s="5"/>
      <c r="W213" s="5"/>
      <c r="X213" s="5"/>
      <c r="Y213" s="9"/>
      <c r="Z213" s="5"/>
      <c r="AA213" s="48"/>
      <c r="AB213" s="53"/>
    </row>
    <row r="214" spans="1:28" ht="34.5" hidden="1" customHeight="1" x14ac:dyDescent="0.25">
      <c r="A214" s="48"/>
      <c r="B214" s="49"/>
      <c r="C214" s="48"/>
      <c r="D214" s="48"/>
      <c r="E214" s="49"/>
      <c r="F214" s="51">
        <v>5</v>
      </c>
      <c r="G214" s="9"/>
      <c r="H214" s="54" t="e">
        <f>IF(#REF!="R",#REF!,"-")</f>
        <v>#REF!</v>
      </c>
      <c r="I214" s="54" t="e">
        <f>IF(#REF!="R",#REF!,"-")</f>
        <v>#REF!</v>
      </c>
      <c r="J214" s="54" t="e">
        <f>IF(#REF!="R",#REF!,"-")</f>
        <v>#REF!</v>
      </c>
      <c r="K214" s="54" t="e">
        <f>IF(#REF!="R",#REF!,"-")</f>
        <v>#REF!</v>
      </c>
      <c r="L214" s="54" t="e">
        <f>IF(#REF!="R",#REF!,"-")</f>
        <v>#REF!</v>
      </c>
      <c r="M214" s="54" t="e">
        <f>IF(#REF!="R",#REF!,"-")</f>
        <v>#REF!</v>
      </c>
      <c r="N214" s="54" t="e">
        <f>IF(#REF!="R",#REF!,"-")</f>
        <v>#REF!</v>
      </c>
      <c r="O214" s="54" t="e">
        <f>IF(#REF!="R",#REF!,"-")</f>
        <v>#REF!</v>
      </c>
      <c r="P214" s="54" t="e">
        <f>IF(#REF!="R",#REF!,"-")</f>
        <v>#REF!</v>
      </c>
      <c r="Q214" s="54" t="e">
        <f>IF(#REF!="R",#REF!,"-")</f>
        <v>#REF!</v>
      </c>
      <c r="R214" s="54" t="e">
        <f>IF(#REF!="R",#REF!,"-")</f>
        <v>#REF!</v>
      </c>
      <c r="S214" s="54" t="e">
        <f>IF(#REF!="R",#REF!,"-")</f>
        <v>#REF!</v>
      </c>
      <c r="T214" s="9"/>
      <c r="U214" s="55"/>
      <c r="V214" s="5"/>
      <c r="W214" s="5"/>
      <c r="X214" s="5"/>
      <c r="Y214" s="9"/>
      <c r="Z214" s="5"/>
      <c r="AA214" s="48"/>
      <c r="AB214" s="53"/>
    </row>
    <row r="215" spans="1:28" ht="34.5" hidden="1" customHeight="1" x14ac:dyDescent="0.25">
      <c r="A215" s="48"/>
      <c r="B215" s="49"/>
      <c r="C215" s="48"/>
      <c r="D215" s="48"/>
      <c r="E215" s="49"/>
      <c r="F215" s="51">
        <v>6</v>
      </c>
      <c r="G215" s="9"/>
      <c r="H215" s="54" t="e">
        <f>IF(#REF!="R",#REF!,"-")</f>
        <v>#REF!</v>
      </c>
      <c r="I215" s="54" t="e">
        <f>IF(#REF!="R",#REF!,"-")</f>
        <v>#REF!</v>
      </c>
      <c r="J215" s="54" t="e">
        <f>IF(#REF!="R",#REF!,"-")</f>
        <v>#REF!</v>
      </c>
      <c r="K215" s="54" t="e">
        <f>IF(#REF!="R",#REF!,"-")</f>
        <v>#REF!</v>
      </c>
      <c r="L215" s="54" t="e">
        <f>IF(#REF!="R",#REF!,"-")</f>
        <v>#REF!</v>
      </c>
      <c r="M215" s="54" t="e">
        <f>IF(#REF!="R",#REF!,"-")</f>
        <v>#REF!</v>
      </c>
      <c r="N215" s="54" t="e">
        <f>IF(#REF!="R",#REF!,"-")</f>
        <v>#REF!</v>
      </c>
      <c r="O215" s="54" t="e">
        <f>IF(#REF!="R",#REF!,"-")</f>
        <v>#REF!</v>
      </c>
      <c r="P215" s="54" t="e">
        <f>IF(#REF!="R",#REF!,"-")</f>
        <v>#REF!</v>
      </c>
      <c r="Q215" s="54" t="e">
        <f>IF(#REF!="R",#REF!,"-")</f>
        <v>#REF!</v>
      </c>
      <c r="R215" s="54" t="e">
        <f>IF(#REF!="R",#REF!,"-")</f>
        <v>#REF!</v>
      </c>
      <c r="S215" s="54" t="e">
        <f>IF(#REF!="R",#REF!,"-")</f>
        <v>#REF!</v>
      </c>
      <c r="T215" s="9"/>
      <c r="U215" s="55"/>
      <c r="V215" s="5"/>
      <c r="W215" s="5"/>
      <c r="X215" s="5"/>
      <c r="Y215" s="9"/>
      <c r="Z215" s="5"/>
      <c r="AA215" s="48"/>
      <c r="AB215" s="53"/>
    </row>
    <row r="216" spans="1:28" ht="34.5" hidden="1" customHeight="1" x14ac:dyDescent="0.25">
      <c r="A216" s="48"/>
      <c r="B216" s="49"/>
      <c r="C216" s="48"/>
      <c r="D216" s="48"/>
      <c r="E216" s="49"/>
      <c r="F216" s="51">
        <v>7</v>
      </c>
      <c r="G216" s="9"/>
      <c r="H216" s="54" t="str">
        <f t="shared" ref="H216:S216" si="5">IF(H61="R",H60,"-")</f>
        <v>-</v>
      </c>
      <c r="I216" s="54" t="str">
        <f t="shared" si="5"/>
        <v>-</v>
      </c>
      <c r="J216" s="54" t="str">
        <f t="shared" si="5"/>
        <v>-</v>
      </c>
      <c r="K216" s="54" t="str">
        <f t="shared" si="5"/>
        <v>-</v>
      </c>
      <c r="L216" s="54" t="str">
        <f t="shared" si="5"/>
        <v>-</v>
      </c>
      <c r="M216" s="54" t="str">
        <f t="shared" si="5"/>
        <v>-</v>
      </c>
      <c r="N216" s="54" t="str">
        <f t="shared" si="5"/>
        <v>-</v>
      </c>
      <c r="O216" s="54" t="str">
        <f t="shared" si="5"/>
        <v>-</v>
      </c>
      <c r="P216" s="54" t="str">
        <f t="shared" si="5"/>
        <v>-</v>
      </c>
      <c r="Q216" s="54" t="str">
        <f t="shared" si="5"/>
        <v>-</v>
      </c>
      <c r="R216" s="54" t="str">
        <f t="shared" si="5"/>
        <v>-</v>
      </c>
      <c r="S216" s="54" t="str">
        <f t="shared" si="5"/>
        <v>-</v>
      </c>
      <c r="T216" s="9"/>
      <c r="U216" s="55"/>
      <c r="V216" s="5"/>
      <c r="W216" s="5"/>
      <c r="X216" s="5"/>
      <c r="Y216" s="9"/>
      <c r="Z216" s="5"/>
      <c r="AA216" s="48"/>
      <c r="AB216" s="53"/>
    </row>
    <row r="217" spans="1:28" ht="34.5" hidden="1" customHeight="1" x14ac:dyDescent="0.25">
      <c r="A217" s="48"/>
      <c r="B217" s="49"/>
      <c r="C217" s="48"/>
      <c r="D217" s="48"/>
      <c r="E217" s="49"/>
      <c r="F217" s="51">
        <v>8</v>
      </c>
      <c r="G217" s="9"/>
      <c r="H217" s="54" t="e">
        <f>IF(#REF!="R",#REF!,"-")</f>
        <v>#REF!</v>
      </c>
      <c r="I217" s="54" t="e">
        <f>IF(#REF!="R",#REF!,"-")</f>
        <v>#REF!</v>
      </c>
      <c r="J217" s="54" t="e">
        <f>IF(#REF!="R",#REF!,"-")</f>
        <v>#REF!</v>
      </c>
      <c r="K217" s="54" t="e">
        <f>IF(#REF!="R",#REF!,"-")</f>
        <v>#REF!</v>
      </c>
      <c r="L217" s="54" t="e">
        <f>IF(#REF!="R",#REF!,"-")</f>
        <v>#REF!</v>
      </c>
      <c r="M217" s="54" t="e">
        <f>IF(#REF!="R",#REF!,"-")</f>
        <v>#REF!</v>
      </c>
      <c r="N217" s="54" t="e">
        <f>IF(#REF!="R",#REF!,"-")</f>
        <v>#REF!</v>
      </c>
      <c r="O217" s="54" t="e">
        <f>IF(#REF!="R",#REF!,"-")</f>
        <v>#REF!</v>
      </c>
      <c r="P217" s="54" t="e">
        <f>IF(#REF!="R",#REF!,"-")</f>
        <v>#REF!</v>
      </c>
      <c r="Q217" s="54" t="e">
        <f>IF(#REF!="R",#REF!,"-")</f>
        <v>#REF!</v>
      </c>
      <c r="R217" s="54" t="e">
        <f>IF(#REF!="R",#REF!,"-")</f>
        <v>#REF!</v>
      </c>
      <c r="S217" s="54" t="e">
        <f>IF(#REF!="R",#REF!,"-")</f>
        <v>#REF!</v>
      </c>
      <c r="T217" s="9"/>
      <c r="U217" s="55"/>
      <c r="V217" s="5"/>
      <c r="W217" s="5"/>
      <c r="X217" s="5"/>
      <c r="Y217" s="9"/>
      <c r="Z217" s="5"/>
      <c r="AA217" s="48"/>
      <c r="AB217" s="53"/>
    </row>
    <row r="218" spans="1:28" ht="34.5" hidden="1" customHeight="1" x14ac:dyDescent="0.25">
      <c r="A218" s="48"/>
      <c r="B218" s="49"/>
      <c r="C218" s="48"/>
      <c r="D218" s="48"/>
      <c r="E218" s="49"/>
      <c r="F218" s="51">
        <v>9</v>
      </c>
      <c r="G218" s="9"/>
      <c r="H218" s="54" t="e">
        <f>IF(#REF!="R",#REF!,"-")</f>
        <v>#REF!</v>
      </c>
      <c r="I218" s="54" t="e">
        <f>IF(#REF!="R",#REF!,"-")</f>
        <v>#REF!</v>
      </c>
      <c r="J218" s="54" t="e">
        <f>IF(#REF!="R",#REF!,"-")</f>
        <v>#REF!</v>
      </c>
      <c r="K218" s="54" t="e">
        <f>IF(#REF!="R",#REF!,"-")</f>
        <v>#REF!</v>
      </c>
      <c r="L218" s="54" t="e">
        <f>IF(#REF!="R",#REF!,"-")</f>
        <v>#REF!</v>
      </c>
      <c r="M218" s="54" t="e">
        <f>IF(#REF!="R",#REF!,"-")</f>
        <v>#REF!</v>
      </c>
      <c r="N218" s="54" t="e">
        <f>IF(#REF!="R",#REF!,"-")</f>
        <v>#REF!</v>
      </c>
      <c r="O218" s="54" t="e">
        <f>IF(#REF!="R",#REF!,"-")</f>
        <v>#REF!</v>
      </c>
      <c r="P218" s="54" t="e">
        <f>IF(#REF!="R",#REF!,"-")</f>
        <v>#REF!</v>
      </c>
      <c r="Q218" s="54" t="e">
        <f>IF(#REF!="R",#REF!,"-")</f>
        <v>#REF!</v>
      </c>
      <c r="R218" s="54" t="e">
        <f>IF(#REF!="R",#REF!,"-")</f>
        <v>#REF!</v>
      </c>
      <c r="S218" s="54" t="e">
        <f>IF(#REF!="R",#REF!,"-")</f>
        <v>#REF!</v>
      </c>
      <c r="T218" s="9"/>
      <c r="U218" s="55"/>
      <c r="V218" s="5"/>
      <c r="W218" s="5"/>
      <c r="X218" s="5"/>
      <c r="Y218" s="9"/>
      <c r="Z218" s="5"/>
      <c r="AA218" s="48"/>
      <c r="AB218" s="53"/>
    </row>
    <row r="219" spans="1:28" ht="34.5" hidden="1" customHeight="1" x14ac:dyDescent="0.25">
      <c r="A219" s="48"/>
      <c r="B219" s="49"/>
      <c r="C219" s="48"/>
      <c r="D219" s="48"/>
      <c r="E219" s="49"/>
      <c r="F219" s="51">
        <v>10</v>
      </c>
      <c r="G219" s="9"/>
      <c r="H219" s="54" t="e">
        <f>IF(#REF!="R",#REF!,"-")</f>
        <v>#REF!</v>
      </c>
      <c r="I219" s="54" t="e">
        <f>IF(#REF!="R",#REF!,"-")</f>
        <v>#REF!</v>
      </c>
      <c r="J219" s="54" t="e">
        <f>IF(#REF!="R",#REF!,"-")</f>
        <v>#REF!</v>
      </c>
      <c r="K219" s="54" t="e">
        <f>IF(#REF!="R",#REF!,"-")</f>
        <v>#REF!</v>
      </c>
      <c r="L219" s="54" t="e">
        <f>IF(#REF!="R",#REF!,"-")</f>
        <v>#REF!</v>
      </c>
      <c r="M219" s="54" t="e">
        <f>IF(#REF!="R",#REF!,"-")</f>
        <v>#REF!</v>
      </c>
      <c r="N219" s="54" t="e">
        <f>IF(#REF!="R",#REF!,"-")</f>
        <v>#REF!</v>
      </c>
      <c r="O219" s="54" t="e">
        <f>IF(#REF!="R",#REF!,"-")</f>
        <v>#REF!</v>
      </c>
      <c r="P219" s="54" t="e">
        <f>IF(#REF!="R",#REF!,"-")</f>
        <v>#REF!</v>
      </c>
      <c r="Q219" s="54" t="e">
        <f>IF(#REF!="R",#REF!,"-")</f>
        <v>#REF!</v>
      </c>
      <c r="R219" s="54" t="e">
        <f>IF(#REF!="R",#REF!,"-")</f>
        <v>#REF!</v>
      </c>
      <c r="S219" s="54" t="e">
        <f>IF(#REF!="R",#REF!,"-")</f>
        <v>#REF!</v>
      </c>
      <c r="T219" s="9"/>
      <c r="U219" s="55"/>
      <c r="V219" s="5"/>
      <c r="W219" s="5"/>
      <c r="X219" s="5"/>
      <c r="Y219" s="9"/>
      <c r="Z219" s="5"/>
      <c r="AA219" s="48"/>
      <c r="AB219" s="53"/>
    </row>
    <row r="220" spans="1:28" ht="34.5" hidden="1" customHeight="1" x14ac:dyDescent="0.25">
      <c r="A220" s="48"/>
      <c r="B220" s="49"/>
      <c r="C220" s="48"/>
      <c r="D220" s="48"/>
      <c r="E220" s="49"/>
      <c r="F220" s="51">
        <v>11</v>
      </c>
      <c r="G220" s="9"/>
      <c r="H220" s="54" t="e">
        <f>IF(#REF!="R",#REF!,"-")</f>
        <v>#REF!</v>
      </c>
      <c r="I220" s="54" t="e">
        <f>IF(#REF!="R",#REF!,"-")</f>
        <v>#REF!</v>
      </c>
      <c r="J220" s="54" t="e">
        <f>IF(#REF!="R",#REF!,"-")</f>
        <v>#REF!</v>
      </c>
      <c r="K220" s="54" t="e">
        <f>IF(#REF!="R",#REF!,"-")</f>
        <v>#REF!</v>
      </c>
      <c r="L220" s="54" t="e">
        <f>IF(#REF!="R",#REF!,"-")</f>
        <v>#REF!</v>
      </c>
      <c r="M220" s="54" t="e">
        <f>IF(#REF!="R",#REF!,"-")</f>
        <v>#REF!</v>
      </c>
      <c r="N220" s="54" t="e">
        <f>IF(#REF!="R",#REF!,"-")</f>
        <v>#REF!</v>
      </c>
      <c r="O220" s="54" t="e">
        <f>IF(#REF!="R",#REF!,"-")</f>
        <v>#REF!</v>
      </c>
      <c r="P220" s="54" t="e">
        <f>IF(#REF!="R",#REF!,"-")</f>
        <v>#REF!</v>
      </c>
      <c r="Q220" s="54" t="e">
        <f>IF(#REF!="R",#REF!,"-")</f>
        <v>#REF!</v>
      </c>
      <c r="R220" s="54" t="e">
        <f>IF(#REF!="R",#REF!,"-")</f>
        <v>#REF!</v>
      </c>
      <c r="S220" s="54" t="e">
        <f>IF(#REF!="R",#REF!,"-")</f>
        <v>#REF!</v>
      </c>
      <c r="T220" s="9"/>
      <c r="U220" s="55"/>
      <c r="V220" s="5"/>
      <c r="W220" s="5"/>
      <c r="X220" s="5"/>
      <c r="Y220" s="9"/>
      <c r="Z220" s="5"/>
      <c r="AA220" s="48"/>
      <c r="AB220" s="53"/>
    </row>
    <row r="221" spans="1:28" ht="34.5" hidden="1" customHeight="1" x14ac:dyDescent="0.25">
      <c r="A221" s="48"/>
      <c r="B221" s="49"/>
      <c r="C221" s="48"/>
      <c r="D221" s="48"/>
      <c r="E221" s="49"/>
      <c r="F221" s="51">
        <v>12</v>
      </c>
      <c r="G221" s="9"/>
      <c r="H221" s="54" t="e">
        <f>IF(#REF!="R",#REF!,"-")</f>
        <v>#REF!</v>
      </c>
      <c r="I221" s="54" t="e">
        <f>IF(#REF!="R",#REF!,"-")</f>
        <v>#REF!</v>
      </c>
      <c r="J221" s="54" t="e">
        <f>IF(#REF!="R",#REF!,"-")</f>
        <v>#REF!</v>
      </c>
      <c r="K221" s="54" t="e">
        <f>IF(#REF!="R",#REF!,"-")</f>
        <v>#REF!</v>
      </c>
      <c r="L221" s="54" t="e">
        <f>IF(#REF!="R",#REF!,"-")</f>
        <v>#REF!</v>
      </c>
      <c r="M221" s="54" t="e">
        <f>IF(#REF!="R",#REF!,"-")</f>
        <v>#REF!</v>
      </c>
      <c r="N221" s="54" t="e">
        <f>IF(#REF!="R",#REF!,"-")</f>
        <v>#REF!</v>
      </c>
      <c r="O221" s="54" t="e">
        <f>IF(#REF!="R",#REF!,"-")</f>
        <v>#REF!</v>
      </c>
      <c r="P221" s="54" t="e">
        <f>IF(#REF!="R",#REF!,"-")</f>
        <v>#REF!</v>
      </c>
      <c r="Q221" s="54" t="e">
        <f>IF(#REF!="R",#REF!,"-")</f>
        <v>#REF!</v>
      </c>
      <c r="R221" s="54" t="e">
        <f>IF(#REF!="R",#REF!,"-")</f>
        <v>#REF!</v>
      </c>
      <c r="S221" s="54" t="e">
        <f>IF(#REF!="R",#REF!,"-")</f>
        <v>#REF!</v>
      </c>
      <c r="T221" s="9"/>
      <c r="U221" s="55"/>
      <c r="V221" s="5"/>
      <c r="W221" s="5"/>
      <c r="X221" s="5"/>
      <c r="Y221" s="9"/>
      <c r="Z221" s="5"/>
      <c r="AA221" s="48"/>
      <c r="AB221" s="53"/>
    </row>
    <row r="222" spans="1:28" ht="34.5" hidden="1" customHeight="1" x14ac:dyDescent="0.25">
      <c r="A222" s="48"/>
      <c r="B222" s="49"/>
      <c r="C222" s="48"/>
      <c r="D222" s="48"/>
      <c r="E222" s="49"/>
      <c r="F222" s="51">
        <v>13</v>
      </c>
      <c r="G222" s="9"/>
      <c r="H222" s="54" t="str">
        <f t="shared" ref="H222:S222" si="6">IF(H65="R",H64,"-")</f>
        <v>-</v>
      </c>
      <c r="I222" s="54" t="str">
        <f t="shared" si="6"/>
        <v>-</v>
      </c>
      <c r="J222" s="54" t="str">
        <f t="shared" si="6"/>
        <v>-</v>
      </c>
      <c r="K222" s="54" t="str">
        <f t="shared" si="6"/>
        <v>-</v>
      </c>
      <c r="L222" s="54" t="str">
        <f t="shared" si="6"/>
        <v>-</v>
      </c>
      <c r="M222" s="54" t="str">
        <f t="shared" si="6"/>
        <v>-</v>
      </c>
      <c r="N222" s="54" t="str">
        <f t="shared" si="6"/>
        <v>-</v>
      </c>
      <c r="O222" s="54" t="str">
        <f t="shared" si="6"/>
        <v>-</v>
      </c>
      <c r="P222" s="54" t="str">
        <f t="shared" si="6"/>
        <v>-</v>
      </c>
      <c r="Q222" s="54" t="str">
        <f t="shared" si="6"/>
        <v>-</v>
      </c>
      <c r="R222" s="54" t="str">
        <f t="shared" si="6"/>
        <v>-</v>
      </c>
      <c r="S222" s="54" t="str">
        <f t="shared" si="6"/>
        <v>-</v>
      </c>
      <c r="T222" s="9"/>
      <c r="U222" s="55"/>
      <c r="V222" s="5"/>
      <c r="W222" s="5"/>
      <c r="X222" s="5"/>
      <c r="Y222" s="9"/>
      <c r="Z222" s="5"/>
      <c r="AA222" s="48"/>
      <c r="AB222" s="53"/>
    </row>
    <row r="223" spans="1:28" ht="34.5" hidden="1" customHeight="1" x14ac:dyDescent="0.25">
      <c r="A223" s="48"/>
      <c r="B223" s="49"/>
      <c r="C223" s="48"/>
      <c r="D223" s="48"/>
      <c r="E223" s="49"/>
      <c r="F223" s="51">
        <v>14</v>
      </c>
      <c r="G223" s="9"/>
      <c r="H223" s="54" t="str">
        <f t="shared" ref="H223:S223" si="7">IF(H69="R",H68,"-")</f>
        <v>-</v>
      </c>
      <c r="I223" s="54" t="str">
        <f t="shared" si="7"/>
        <v>-</v>
      </c>
      <c r="J223" s="54" t="str">
        <f t="shared" si="7"/>
        <v>-</v>
      </c>
      <c r="K223" s="54" t="str">
        <f t="shared" si="7"/>
        <v>-</v>
      </c>
      <c r="L223" s="54" t="str">
        <f t="shared" si="7"/>
        <v>-</v>
      </c>
      <c r="M223" s="54" t="str">
        <f t="shared" si="7"/>
        <v>-</v>
      </c>
      <c r="N223" s="54" t="str">
        <f t="shared" si="7"/>
        <v>-</v>
      </c>
      <c r="O223" s="54" t="str">
        <f t="shared" si="7"/>
        <v>-</v>
      </c>
      <c r="P223" s="54" t="str">
        <f t="shared" si="7"/>
        <v>-</v>
      </c>
      <c r="Q223" s="54" t="str">
        <f t="shared" si="7"/>
        <v>-</v>
      </c>
      <c r="R223" s="54" t="str">
        <f t="shared" si="7"/>
        <v>-</v>
      </c>
      <c r="S223" s="54" t="str">
        <f t="shared" si="7"/>
        <v>-</v>
      </c>
      <c r="T223" s="9"/>
      <c r="U223" s="55"/>
      <c r="V223" s="5"/>
      <c r="W223" s="5"/>
      <c r="X223" s="5"/>
      <c r="Y223" s="9"/>
      <c r="Z223" s="5"/>
      <c r="AA223" s="48"/>
      <c r="AB223" s="53"/>
    </row>
    <row r="224" spans="1:28" ht="34.5" hidden="1" customHeight="1" x14ac:dyDescent="0.25">
      <c r="A224" s="48"/>
      <c r="B224" s="49"/>
      <c r="C224" s="48"/>
      <c r="D224" s="48"/>
      <c r="E224" s="49"/>
      <c r="F224" s="51">
        <v>15</v>
      </c>
      <c r="G224" s="9"/>
      <c r="H224" s="54" t="str">
        <f t="shared" ref="H224:S224" si="8">IF(H73="R",H72,"-")</f>
        <v>-</v>
      </c>
      <c r="I224" s="54" t="str">
        <f t="shared" si="8"/>
        <v>-</v>
      </c>
      <c r="J224" s="54" t="str">
        <f t="shared" si="8"/>
        <v>-</v>
      </c>
      <c r="K224" s="54" t="str">
        <f t="shared" si="8"/>
        <v>-</v>
      </c>
      <c r="L224" s="54" t="str">
        <f t="shared" si="8"/>
        <v>-</v>
      </c>
      <c r="M224" s="54" t="str">
        <f t="shared" si="8"/>
        <v>-</v>
      </c>
      <c r="N224" s="54" t="str">
        <f t="shared" si="8"/>
        <v>-</v>
      </c>
      <c r="O224" s="54" t="str">
        <f t="shared" si="8"/>
        <v>-</v>
      </c>
      <c r="P224" s="54" t="str">
        <f t="shared" si="8"/>
        <v>-</v>
      </c>
      <c r="Q224" s="54" t="str">
        <f t="shared" si="8"/>
        <v>-</v>
      </c>
      <c r="R224" s="54" t="str">
        <f t="shared" si="8"/>
        <v>-</v>
      </c>
      <c r="S224" s="54" t="str">
        <f t="shared" si="8"/>
        <v>-</v>
      </c>
      <c r="T224" s="9"/>
      <c r="U224" s="55"/>
      <c r="V224" s="5"/>
      <c r="W224" s="5"/>
      <c r="X224" s="5"/>
      <c r="Y224" s="9"/>
      <c r="Z224" s="5"/>
      <c r="AA224" s="48"/>
      <c r="AB224" s="53"/>
    </row>
    <row r="225" spans="1:28" ht="34.5" hidden="1" customHeight="1" x14ac:dyDescent="0.25">
      <c r="A225" s="48"/>
      <c r="B225" s="49"/>
      <c r="C225" s="48"/>
      <c r="D225" s="48"/>
      <c r="E225" s="49"/>
      <c r="F225" s="51">
        <v>16</v>
      </c>
      <c r="G225" s="9"/>
      <c r="H225" s="54" t="str">
        <f t="shared" ref="H225:S225" si="9">IF(H77="R",H76,"-")</f>
        <v>-</v>
      </c>
      <c r="I225" s="54" t="str">
        <f t="shared" si="9"/>
        <v>-</v>
      </c>
      <c r="J225" s="54" t="str">
        <f t="shared" si="9"/>
        <v>-</v>
      </c>
      <c r="K225" s="54" t="str">
        <f t="shared" si="9"/>
        <v>-</v>
      </c>
      <c r="L225" s="54" t="str">
        <f t="shared" si="9"/>
        <v>-</v>
      </c>
      <c r="M225" s="54" t="str">
        <f t="shared" si="9"/>
        <v>-</v>
      </c>
      <c r="N225" s="54" t="str">
        <f t="shared" si="9"/>
        <v>-</v>
      </c>
      <c r="O225" s="54" t="str">
        <f t="shared" si="9"/>
        <v>-</v>
      </c>
      <c r="P225" s="54" t="str">
        <f t="shared" si="9"/>
        <v>-</v>
      </c>
      <c r="Q225" s="54" t="str">
        <f t="shared" si="9"/>
        <v>-</v>
      </c>
      <c r="R225" s="54" t="str">
        <f t="shared" si="9"/>
        <v>-</v>
      </c>
      <c r="S225" s="54" t="str">
        <f t="shared" si="9"/>
        <v>-</v>
      </c>
      <c r="T225" s="9"/>
      <c r="U225" s="55"/>
      <c r="V225" s="5"/>
      <c r="W225" s="5"/>
      <c r="X225" s="5"/>
      <c r="Y225" s="9"/>
      <c r="Z225" s="5"/>
      <c r="AA225" s="48"/>
      <c r="AB225" s="53"/>
    </row>
    <row r="226" spans="1:28" ht="34.5" hidden="1" customHeight="1" x14ac:dyDescent="0.25">
      <c r="A226" s="48"/>
      <c r="B226" s="49"/>
      <c r="C226" s="48"/>
      <c r="D226" s="48"/>
      <c r="E226" s="49"/>
      <c r="F226" s="51">
        <v>17</v>
      </c>
      <c r="G226" s="9"/>
      <c r="H226" s="54" t="e">
        <f>IF(#REF!="R",#REF!,"-")</f>
        <v>#REF!</v>
      </c>
      <c r="I226" s="54" t="e">
        <f>IF(#REF!="R",#REF!,"-")</f>
        <v>#REF!</v>
      </c>
      <c r="J226" s="54" t="e">
        <f>IF(#REF!="R",#REF!,"-")</f>
        <v>#REF!</v>
      </c>
      <c r="K226" s="54" t="e">
        <f>IF(#REF!="R",#REF!,"-")</f>
        <v>#REF!</v>
      </c>
      <c r="L226" s="54" t="e">
        <f>IF(#REF!="R",#REF!,"-")</f>
        <v>#REF!</v>
      </c>
      <c r="M226" s="54" t="e">
        <f>IF(#REF!="R",#REF!,"-")</f>
        <v>#REF!</v>
      </c>
      <c r="N226" s="54" t="e">
        <f>IF(#REF!="R",#REF!,"-")</f>
        <v>#REF!</v>
      </c>
      <c r="O226" s="54" t="e">
        <f>IF(#REF!="R",#REF!,"-")</f>
        <v>#REF!</v>
      </c>
      <c r="P226" s="54" t="e">
        <f>IF(#REF!="R",#REF!,"-")</f>
        <v>#REF!</v>
      </c>
      <c r="Q226" s="54" t="e">
        <f>IF(#REF!="R",#REF!,"-")</f>
        <v>#REF!</v>
      </c>
      <c r="R226" s="54" t="e">
        <f>IF(#REF!="R",#REF!,"-")</f>
        <v>#REF!</v>
      </c>
      <c r="S226" s="54" t="e">
        <f>IF(#REF!="R",#REF!,"-")</f>
        <v>#REF!</v>
      </c>
      <c r="T226" s="9"/>
      <c r="U226" s="55"/>
      <c r="V226" s="5"/>
      <c r="W226" s="5"/>
      <c r="X226" s="5"/>
      <c r="Y226" s="9"/>
      <c r="Z226" s="5"/>
      <c r="AA226" s="48"/>
      <c r="AB226" s="53"/>
    </row>
    <row r="227" spans="1:28" ht="34.5" hidden="1" customHeight="1" x14ac:dyDescent="0.25">
      <c r="A227" s="48"/>
      <c r="B227" s="49"/>
      <c r="C227" s="48"/>
      <c r="D227" s="48"/>
      <c r="E227" s="49"/>
      <c r="F227" s="51">
        <v>18</v>
      </c>
      <c r="G227" s="9"/>
      <c r="H227" s="54" t="e">
        <f>IF(#REF!="R",#REF!,"-")</f>
        <v>#REF!</v>
      </c>
      <c r="I227" s="54" t="e">
        <f>IF(#REF!="R",#REF!,"-")</f>
        <v>#REF!</v>
      </c>
      <c r="J227" s="54" t="e">
        <f>IF(#REF!="R",#REF!,"-")</f>
        <v>#REF!</v>
      </c>
      <c r="K227" s="54" t="e">
        <f>IF(#REF!="R",#REF!,"-")</f>
        <v>#REF!</v>
      </c>
      <c r="L227" s="54" t="e">
        <f>IF(#REF!="R",#REF!,"-")</f>
        <v>#REF!</v>
      </c>
      <c r="M227" s="54" t="e">
        <f>IF(#REF!="R",#REF!,"-")</f>
        <v>#REF!</v>
      </c>
      <c r="N227" s="54" t="e">
        <f>IF(#REF!="R",#REF!,"-")</f>
        <v>#REF!</v>
      </c>
      <c r="O227" s="54" t="e">
        <f>IF(#REF!="R",#REF!,"-")</f>
        <v>#REF!</v>
      </c>
      <c r="P227" s="54" t="e">
        <f>IF(#REF!="R",#REF!,"-")</f>
        <v>#REF!</v>
      </c>
      <c r="Q227" s="54" t="e">
        <f>IF(#REF!="R",#REF!,"-")</f>
        <v>#REF!</v>
      </c>
      <c r="R227" s="54" t="e">
        <f>IF(#REF!="R",#REF!,"-")</f>
        <v>#REF!</v>
      </c>
      <c r="S227" s="54" t="e">
        <f>IF(#REF!="R",#REF!,"-")</f>
        <v>#REF!</v>
      </c>
      <c r="T227" s="9"/>
      <c r="U227" s="55"/>
      <c r="V227" s="5"/>
      <c r="W227" s="5"/>
      <c r="X227" s="5"/>
      <c r="Y227" s="9"/>
      <c r="Z227" s="5"/>
      <c r="AA227" s="48"/>
      <c r="AB227" s="53"/>
    </row>
    <row r="228" spans="1:28" ht="34.5" hidden="1" customHeight="1" x14ac:dyDescent="0.25">
      <c r="A228" s="48"/>
      <c r="B228" s="49"/>
      <c r="C228" s="48"/>
      <c r="D228" s="48"/>
      <c r="E228" s="49"/>
      <c r="F228" s="51">
        <v>19</v>
      </c>
      <c r="G228" s="9"/>
      <c r="H228" s="54" t="e">
        <f>IF(#REF!="R",#REF!,"-")</f>
        <v>#REF!</v>
      </c>
      <c r="I228" s="54" t="e">
        <f>IF(#REF!="R",#REF!,"-")</f>
        <v>#REF!</v>
      </c>
      <c r="J228" s="54" t="e">
        <f>IF(#REF!="R",#REF!,"-")</f>
        <v>#REF!</v>
      </c>
      <c r="K228" s="54" t="e">
        <f>IF(#REF!="R",#REF!,"-")</f>
        <v>#REF!</v>
      </c>
      <c r="L228" s="54" t="e">
        <f>IF(#REF!="R",#REF!,"-")</f>
        <v>#REF!</v>
      </c>
      <c r="M228" s="54" t="e">
        <f>IF(#REF!="R",#REF!,"-")</f>
        <v>#REF!</v>
      </c>
      <c r="N228" s="54" t="e">
        <f>IF(#REF!="R",#REF!,"-")</f>
        <v>#REF!</v>
      </c>
      <c r="O228" s="54" t="e">
        <f>IF(#REF!="R",#REF!,"-")</f>
        <v>#REF!</v>
      </c>
      <c r="P228" s="54" t="e">
        <f>IF(#REF!="R",#REF!,"-")</f>
        <v>#REF!</v>
      </c>
      <c r="Q228" s="54" t="e">
        <f>IF(#REF!="R",#REF!,"-")</f>
        <v>#REF!</v>
      </c>
      <c r="R228" s="54" t="e">
        <f>IF(#REF!="R",#REF!,"-")</f>
        <v>#REF!</v>
      </c>
      <c r="S228" s="54" t="e">
        <f>IF(#REF!="R",#REF!,"-")</f>
        <v>#REF!</v>
      </c>
      <c r="T228" s="9"/>
      <c r="U228" s="55"/>
      <c r="V228" s="5"/>
      <c r="W228" s="5"/>
      <c r="X228" s="5"/>
      <c r="Y228" s="9"/>
      <c r="Z228" s="5"/>
      <c r="AA228" s="48"/>
      <c r="AB228" s="53"/>
    </row>
    <row r="229" spans="1:28" ht="34.5" hidden="1" customHeight="1" x14ac:dyDescent="0.25">
      <c r="A229" s="48"/>
      <c r="B229" s="49"/>
      <c r="C229" s="48"/>
      <c r="D229" s="48"/>
      <c r="E229" s="49"/>
      <c r="F229" s="51">
        <v>20</v>
      </c>
      <c r="G229" s="9"/>
      <c r="H229" s="54" t="e">
        <f>IF(#REF!="R",#REF!,"-")</f>
        <v>#REF!</v>
      </c>
      <c r="I229" s="54" t="e">
        <f>IF(#REF!="R",#REF!,"-")</f>
        <v>#REF!</v>
      </c>
      <c r="J229" s="54" t="e">
        <f>IF(#REF!="R",#REF!,"-")</f>
        <v>#REF!</v>
      </c>
      <c r="K229" s="54" t="e">
        <f>IF(#REF!="R",#REF!,"-")</f>
        <v>#REF!</v>
      </c>
      <c r="L229" s="54" t="e">
        <f>IF(#REF!="R",#REF!,"-")</f>
        <v>#REF!</v>
      </c>
      <c r="M229" s="54" t="e">
        <f>IF(#REF!="R",#REF!,"-")</f>
        <v>#REF!</v>
      </c>
      <c r="N229" s="54" t="e">
        <f>IF(#REF!="R",#REF!,"-")</f>
        <v>#REF!</v>
      </c>
      <c r="O229" s="54" t="e">
        <f>IF(#REF!="R",#REF!,"-")</f>
        <v>#REF!</v>
      </c>
      <c r="P229" s="54" t="e">
        <f>IF(#REF!="R",#REF!,"-")</f>
        <v>#REF!</v>
      </c>
      <c r="Q229" s="54" t="e">
        <f>IF(#REF!="R",#REF!,"-")</f>
        <v>#REF!</v>
      </c>
      <c r="R229" s="54" t="e">
        <f>IF(#REF!="R",#REF!,"-")</f>
        <v>#REF!</v>
      </c>
      <c r="S229" s="54" t="e">
        <f>IF(#REF!="R",#REF!,"-")</f>
        <v>#REF!</v>
      </c>
      <c r="T229" s="9"/>
      <c r="U229" s="55"/>
      <c r="V229" s="5"/>
      <c r="W229" s="5"/>
      <c r="X229" s="5"/>
      <c r="Y229" s="9"/>
      <c r="Z229" s="5"/>
      <c r="AA229" s="48"/>
      <c r="AB229" s="53"/>
    </row>
    <row r="230" spans="1:28" ht="34.5" hidden="1" customHeight="1" x14ac:dyDescent="0.25">
      <c r="A230" s="48"/>
      <c r="B230" s="49"/>
      <c r="C230" s="48"/>
      <c r="D230" s="48"/>
      <c r="E230" s="49"/>
      <c r="F230" s="51">
        <v>21</v>
      </c>
      <c r="G230" s="9"/>
      <c r="H230" s="54" t="e">
        <f>IF(#REF!="R",#REF!,"-")</f>
        <v>#REF!</v>
      </c>
      <c r="I230" s="54" t="e">
        <f>IF(#REF!="R",#REF!,"-")</f>
        <v>#REF!</v>
      </c>
      <c r="J230" s="54" t="e">
        <f>IF(#REF!="R",#REF!,"-")</f>
        <v>#REF!</v>
      </c>
      <c r="K230" s="54" t="e">
        <f>IF(#REF!="R",#REF!,"-")</f>
        <v>#REF!</v>
      </c>
      <c r="L230" s="54" t="e">
        <f>IF(#REF!="R",#REF!,"-")</f>
        <v>#REF!</v>
      </c>
      <c r="M230" s="54" t="e">
        <f>IF(#REF!="R",#REF!,"-")</f>
        <v>#REF!</v>
      </c>
      <c r="N230" s="54" t="e">
        <f>IF(#REF!="R",#REF!,"-")</f>
        <v>#REF!</v>
      </c>
      <c r="O230" s="54" t="e">
        <f>IF(#REF!="R",#REF!,"-")</f>
        <v>#REF!</v>
      </c>
      <c r="P230" s="54" t="e">
        <f>IF(#REF!="R",#REF!,"-")</f>
        <v>#REF!</v>
      </c>
      <c r="Q230" s="54" t="e">
        <f>IF(#REF!="R",#REF!,"-")</f>
        <v>#REF!</v>
      </c>
      <c r="R230" s="54" t="e">
        <f>IF(#REF!="R",#REF!,"-")</f>
        <v>#REF!</v>
      </c>
      <c r="S230" s="54" t="e">
        <f>IF(#REF!="R",#REF!,"-")</f>
        <v>#REF!</v>
      </c>
      <c r="T230" s="9"/>
      <c r="U230" s="55"/>
      <c r="V230" s="5"/>
      <c r="W230" s="5"/>
      <c r="X230" s="5"/>
      <c r="Y230" s="9"/>
      <c r="Z230" s="5"/>
      <c r="AA230" s="48"/>
      <c r="AB230" s="53"/>
    </row>
    <row r="231" spans="1:28" ht="34.5" hidden="1" customHeight="1" x14ac:dyDescent="0.25">
      <c r="A231" s="48"/>
      <c r="B231" s="49"/>
      <c r="C231" s="48"/>
      <c r="D231" s="48"/>
      <c r="E231" s="49"/>
      <c r="F231" s="51">
        <v>22</v>
      </c>
      <c r="G231" s="9"/>
      <c r="H231" s="54" t="e">
        <f>IF(#REF!="R",#REF!,"-")</f>
        <v>#REF!</v>
      </c>
      <c r="I231" s="54" t="e">
        <f>IF(#REF!="R",#REF!,"-")</f>
        <v>#REF!</v>
      </c>
      <c r="J231" s="54" t="e">
        <f>IF(#REF!="R",#REF!,"-")</f>
        <v>#REF!</v>
      </c>
      <c r="K231" s="54" t="e">
        <f>IF(#REF!="R",#REF!,"-")</f>
        <v>#REF!</v>
      </c>
      <c r="L231" s="54" t="e">
        <f>IF(#REF!="R",#REF!,"-")</f>
        <v>#REF!</v>
      </c>
      <c r="M231" s="54" t="e">
        <f>IF(#REF!="R",#REF!,"-")</f>
        <v>#REF!</v>
      </c>
      <c r="N231" s="54" t="e">
        <f>IF(#REF!="R",#REF!,"-")</f>
        <v>#REF!</v>
      </c>
      <c r="O231" s="54" t="e">
        <f>IF(#REF!="R",#REF!,"-")</f>
        <v>#REF!</v>
      </c>
      <c r="P231" s="54" t="e">
        <f>IF(#REF!="R",#REF!,"-")</f>
        <v>#REF!</v>
      </c>
      <c r="Q231" s="54" t="e">
        <f>IF(#REF!="R",#REF!,"-")</f>
        <v>#REF!</v>
      </c>
      <c r="R231" s="54" t="e">
        <f>IF(#REF!="R",#REF!,"-")</f>
        <v>#REF!</v>
      </c>
      <c r="S231" s="54" t="e">
        <f>IF(#REF!="R",#REF!,"-")</f>
        <v>#REF!</v>
      </c>
      <c r="T231" s="9"/>
      <c r="U231" s="55"/>
      <c r="V231" s="5"/>
      <c r="W231" s="5"/>
      <c r="X231" s="5"/>
      <c r="Y231" s="9"/>
      <c r="Z231" s="5"/>
      <c r="AA231" s="48"/>
      <c r="AB231" s="53"/>
    </row>
    <row r="232" spans="1:28" ht="34.5" hidden="1" customHeight="1" x14ac:dyDescent="0.25">
      <c r="A232" s="48"/>
      <c r="B232" s="49"/>
      <c r="C232" s="48"/>
      <c r="D232" s="48"/>
      <c r="E232" s="49"/>
      <c r="F232" s="51">
        <v>23</v>
      </c>
      <c r="G232" s="9"/>
      <c r="H232" s="54" t="str">
        <f t="shared" ref="H232:S232" si="10">IF(H84="R",H83,"-")</f>
        <v>-</v>
      </c>
      <c r="I232" s="54" t="str">
        <f t="shared" si="10"/>
        <v>-</v>
      </c>
      <c r="J232" s="54" t="str">
        <f t="shared" si="10"/>
        <v>-</v>
      </c>
      <c r="K232" s="54" t="str">
        <f t="shared" si="10"/>
        <v>-</v>
      </c>
      <c r="L232" s="54" t="str">
        <f t="shared" si="10"/>
        <v>-</v>
      </c>
      <c r="M232" s="54" t="str">
        <f t="shared" si="10"/>
        <v>-</v>
      </c>
      <c r="N232" s="54" t="str">
        <f t="shared" si="10"/>
        <v>-</v>
      </c>
      <c r="O232" s="54" t="str">
        <f t="shared" si="10"/>
        <v>-</v>
      </c>
      <c r="P232" s="54" t="str">
        <f t="shared" si="10"/>
        <v>-</v>
      </c>
      <c r="Q232" s="54" t="str">
        <f t="shared" si="10"/>
        <v>-</v>
      </c>
      <c r="R232" s="54" t="str">
        <f t="shared" si="10"/>
        <v>-</v>
      </c>
      <c r="S232" s="54" t="str">
        <f t="shared" si="10"/>
        <v>-</v>
      </c>
      <c r="T232" s="9"/>
      <c r="U232" s="55"/>
      <c r="V232" s="5"/>
      <c r="W232" s="5"/>
      <c r="X232" s="5"/>
      <c r="Y232" s="9"/>
      <c r="Z232" s="5"/>
      <c r="AA232" s="48"/>
      <c r="AB232" s="53"/>
    </row>
    <row r="233" spans="1:28" ht="34.5" hidden="1" customHeight="1" x14ac:dyDescent="0.25">
      <c r="A233" s="48"/>
      <c r="B233" s="49"/>
      <c r="C233" s="48"/>
      <c r="D233" s="48"/>
      <c r="E233" s="49"/>
      <c r="F233" s="51">
        <v>24</v>
      </c>
      <c r="G233" s="9"/>
      <c r="H233" s="54" t="e">
        <f>IF(#REF!="R",H86,"-")</f>
        <v>#REF!</v>
      </c>
      <c r="I233" s="54" t="e">
        <f>IF(#REF!="R",I86,"-")</f>
        <v>#REF!</v>
      </c>
      <c r="J233" s="54" t="e">
        <f>IF(#REF!="R",J86,"-")</f>
        <v>#REF!</v>
      </c>
      <c r="K233" s="54" t="e">
        <f>IF(#REF!="R",K86,"-")</f>
        <v>#REF!</v>
      </c>
      <c r="L233" s="54" t="e">
        <f>IF(#REF!="R",L86,"-")</f>
        <v>#REF!</v>
      </c>
      <c r="M233" s="54" t="e">
        <f>IF(#REF!="R",M86,"-")</f>
        <v>#REF!</v>
      </c>
      <c r="N233" s="54" t="e">
        <f>IF(#REF!="R",N86,"-")</f>
        <v>#REF!</v>
      </c>
      <c r="O233" s="54" t="e">
        <f>IF(#REF!="R",O86,"-")</f>
        <v>#REF!</v>
      </c>
      <c r="P233" s="54" t="e">
        <f>IF(#REF!="R",P86,"-")</f>
        <v>#REF!</v>
      </c>
      <c r="Q233" s="54" t="e">
        <f>IF(#REF!="R",Q86,"-")</f>
        <v>#REF!</v>
      </c>
      <c r="R233" s="54" t="e">
        <f>IF(#REF!="R",R86,"-")</f>
        <v>#REF!</v>
      </c>
      <c r="S233" s="54" t="e">
        <f>IF(#REF!="R",S86,"-")</f>
        <v>#REF!</v>
      </c>
      <c r="T233" s="9"/>
      <c r="U233" s="55"/>
      <c r="V233" s="5"/>
      <c r="W233" s="5"/>
      <c r="X233" s="5"/>
      <c r="Y233" s="9"/>
      <c r="Z233" s="5"/>
      <c r="AA233" s="48"/>
      <c r="AB233" s="53"/>
    </row>
    <row r="234" spans="1:28" ht="34.5" hidden="1" customHeight="1" x14ac:dyDescent="0.25">
      <c r="A234" s="48"/>
      <c r="B234" s="49"/>
      <c r="C234" s="48"/>
      <c r="D234" s="48"/>
      <c r="E234" s="49"/>
      <c r="F234" s="51">
        <v>25</v>
      </c>
      <c r="G234" s="9"/>
      <c r="H234" s="54" t="e">
        <f>IF(#REF!="R",#REF!,"-")</f>
        <v>#REF!</v>
      </c>
      <c r="I234" s="54" t="e">
        <f>IF(#REF!="R",#REF!,"-")</f>
        <v>#REF!</v>
      </c>
      <c r="J234" s="54" t="e">
        <f>IF(#REF!="R",#REF!,"-")</f>
        <v>#REF!</v>
      </c>
      <c r="K234" s="54" t="e">
        <f>IF(#REF!="R",#REF!,"-")</f>
        <v>#REF!</v>
      </c>
      <c r="L234" s="54" t="e">
        <f>IF(#REF!="R",#REF!,"-")</f>
        <v>#REF!</v>
      </c>
      <c r="M234" s="54" t="e">
        <f>IF(#REF!="R",#REF!,"-")</f>
        <v>#REF!</v>
      </c>
      <c r="N234" s="54" t="e">
        <f>IF(#REF!="R",#REF!,"-")</f>
        <v>#REF!</v>
      </c>
      <c r="O234" s="54" t="e">
        <f>IF(#REF!="R",#REF!,"-")</f>
        <v>#REF!</v>
      </c>
      <c r="P234" s="54" t="e">
        <f>IF(#REF!="R",#REF!,"-")</f>
        <v>#REF!</v>
      </c>
      <c r="Q234" s="54" t="e">
        <f>IF(#REF!="R",#REF!,"-")</f>
        <v>#REF!</v>
      </c>
      <c r="R234" s="54" t="e">
        <f>IF(#REF!="R",#REF!,"-")</f>
        <v>#REF!</v>
      </c>
      <c r="S234" s="54" t="e">
        <f>IF(#REF!="R",#REF!,"-")</f>
        <v>#REF!</v>
      </c>
      <c r="T234" s="9"/>
      <c r="U234" s="55"/>
      <c r="V234" s="5"/>
      <c r="W234" s="5"/>
      <c r="X234" s="5"/>
      <c r="Y234" s="9"/>
      <c r="Z234" s="5"/>
      <c r="AA234" s="48"/>
      <c r="AB234" s="53"/>
    </row>
    <row r="235" spans="1:28" ht="34.5" hidden="1" customHeight="1" x14ac:dyDescent="0.25">
      <c r="A235" s="48"/>
      <c r="B235" s="49"/>
      <c r="C235" s="48"/>
      <c r="D235" s="48"/>
      <c r="E235" s="49"/>
      <c r="F235" s="51">
        <v>26</v>
      </c>
      <c r="G235" s="9"/>
      <c r="H235" s="54" t="e">
        <f>IF(#REF!="R",#REF!,"-")</f>
        <v>#REF!</v>
      </c>
      <c r="I235" s="54" t="e">
        <f>IF(#REF!="R",#REF!,"-")</f>
        <v>#REF!</v>
      </c>
      <c r="J235" s="54" t="e">
        <f>IF(#REF!="R",#REF!,"-")</f>
        <v>#REF!</v>
      </c>
      <c r="K235" s="54" t="e">
        <f>IF(#REF!="R",#REF!,"-")</f>
        <v>#REF!</v>
      </c>
      <c r="L235" s="54" t="e">
        <f>IF(#REF!="R",#REF!,"-")</f>
        <v>#REF!</v>
      </c>
      <c r="M235" s="54" t="e">
        <f>IF(#REF!="R",#REF!,"-")</f>
        <v>#REF!</v>
      </c>
      <c r="N235" s="54" t="e">
        <f>IF(#REF!="R",#REF!,"-")</f>
        <v>#REF!</v>
      </c>
      <c r="O235" s="54" t="e">
        <f>IF(#REF!="R",#REF!,"-")</f>
        <v>#REF!</v>
      </c>
      <c r="P235" s="54" t="e">
        <f>IF(#REF!="R",#REF!,"-")</f>
        <v>#REF!</v>
      </c>
      <c r="Q235" s="54" t="e">
        <f>IF(#REF!="R",#REF!,"-")</f>
        <v>#REF!</v>
      </c>
      <c r="R235" s="54" t="e">
        <f>IF(#REF!="R",#REF!,"-")</f>
        <v>#REF!</v>
      </c>
      <c r="S235" s="54" t="e">
        <f>IF(#REF!="R",#REF!,"-")</f>
        <v>#REF!</v>
      </c>
      <c r="T235" s="9"/>
      <c r="U235" s="55"/>
      <c r="V235" s="5"/>
      <c r="W235" s="5"/>
      <c r="X235" s="5"/>
      <c r="Y235" s="9"/>
      <c r="Z235" s="5"/>
      <c r="AA235" s="48"/>
      <c r="AB235" s="53"/>
    </row>
    <row r="236" spans="1:28" ht="34.5" hidden="1" customHeight="1" x14ac:dyDescent="0.25">
      <c r="A236" s="48"/>
      <c r="B236" s="49"/>
      <c r="C236" s="48"/>
      <c r="D236" s="48"/>
      <c r="E236" s="49"/>
      <c r="F236" s="51">
        <v>27</v>
      </c>
      <c r="G236" s="9"/>
      <c r="H236" s="54" t="e">
        <f>IF(#REF!="R",#REF!,"-")</f>
        <v>#REF!</v>
      </c>
      <c r="I236" s="54" t="e">
        <f>IF(#REF!="R",#REF!,"-")</f>
        <v>#REF!</v>
      </c>
      <c r="J236" s="54" t="e">
        <f>IF(#REF!="R",#REF!,"-")</f>
        <v>#REF!</v>
      </c>
      <c r="K236" s="54" t="e">
        <f>IF(#REF!="R",#REF!,"-")</f>
        <v>#REF!</v>
      </c>
      <c r="L236" s="54" t="e">
        <f>IF(#REF!="R",#REF!,"-")</f>
        <v>#REF!</v>
      </c>
      <c r="M236" s="54" t="e">
        <f>IF(#REF!="R",#REF!,"-")</f>
        <v>#REF!</v>
      </c>
      <c r="N236" s="54" t="e">
        <f>IF(#REF!="R",#REF!,"-")</f>
        <v>#REF!</v>
      </c>
      <c r="O236" s="54" t="e">
        <f>IF(#REF!="R",#REF!,"-")</f>
        <v>#REF!</v>
      </c>
      <c r="P236" s="54" t="e">
        <f>IF(#REF!="R",#REF!,"-")</f>
        <v>#REF!</v>
      </c>
      <c r="Q236" s="54" t="e">
        <f>IF(#REF!="R",#REF!,"-")</f>
        <v>#REF!</v>
      </c>
      <c r="R236" s="54" t="e">
        <f>IF(#REF!="R",#REF!,"-")</f>
        <v>#REF!</v>
      </c>
      <c r="S236" s="54" t="e">
        <f>IF(#REF!="R",#REF!,"-")</f>
        <v>#REF!</v>
      </c>
      <c r="T236" s="9"/>
      <c r="U236" s="55"/>
      <c r="V236" s="5"/>
      <c r="W236" s="5"/>
      <c r="X236" s="5"/>
      <c r="Y236" s="9"/>
      <c r="Z236" s="5"/>
      <c r="AA236" s="48"/>
      <c r="AB236" s="53"/>
    </row>
    <row r="237" spans="1:28" ht="34.5" hidden="1" customHeight="1" x14ac:dyDescent="0.25">
      <c r="A237" s="48"/>
      <c r="B237" s="49"/>
      <c r="C237" s="48"/>
      <c r="D237" s="48"/>
      <c r="E237" s="49"/>
      <c r="F237" s="51">
        <v>28</v>
      </c>
      <c r="G237" s="9"/>
      <c r="H237" s="54" t="str">
        <f t="shared" ref="H237:S237" si="11">IF(H197="R",H196,"-")</f>
        <v>-</v>
      </c>
      <c r="I237" s="54" t="str">
        <f t="shared" si="11"/>
        <v>-</v>
      </c>
      <c r="J237" s="54" t="str">
        <f t="shared" si="11"/>
        <v>-</v>
      </c>
      <c r="K237" s="54" t="str">
        <f t="shared" si="11"/>
        <v>-</v>
      </c>
      <c r="L237" s="54" t="str">
        <f t="shared" si="11"/>
        <v>-</v>
      </c>
      <c r="M237" s="54" t="str">
        <f t="shared" si="11"/>
        <v>-</v>
      </c>
      <c r="N237" s="54" t="str">
        <f t="shared" si="11"/>
        <v>-</v>
      </c>
      <c r="O237" s="54" t="str">
        <f t="shared" si="11"/>
        <v>-</v>
      </c>
      <c r="P237" s="54" t="str">
        <f t="shared" si="11"/>
        <v>-</v>
      </c>
      <c r="Q237" s="54" t="str">
        <f t="shared" si="11"/>
        <v>-</v>
      </c>
      <c r="R237" s="54" t="str">
        <f t="shared" si="11"/>
        <v>-</v>
      </c>
      <c r="S237" s="54" t="str">
        <f t="shared" si="11"/>
        <v>-</v>
      </c>
      <c r="T237" s="9"/>
      <c r="U237" s="55"/>
      <c r="V237" s="5"/>
      <c r="W237" s="5"/>
      <c r="X237" s="5"/>
      <c r="Y237" s="9"/>
      <c r="Z237" s="5"/>
      <c r="AA237" s="48"/>
      <c r="AB237" s="53"/>
    </row>
    <row r="238" spans="1:28" ht="34.5" hidden="1" customHeight="1" x14ac:dyDescent="0.25">
      <c r="A238" s="48"/>
      <c r="B238" s="49"/>
      <c r="C238" s="48"/>
      <c r="D238" s="48"/>
      <c r="E238" s="49"/>
      <c r="F238" s="51">
        <v>29</v>
      </c>
      <c r="G238" s="9"/>
      <c r="H238" s="54" t="str">
        <f t="shared" ref="H238:S238" si="12">IF(H205="R",H204,"-")</f>
        <v>-</v>
      </c>
      <c r="I238" s="54" t="str">
        <f t="shared" si="12"/>
        <v>-</v>
      </c>
      <c r="J238" s="54" t="str">
        <f t="shared" si="12"/>
        <v>-</v>
      </c>
      <c r="K238" s="54" t="str">
        <f t="shared" si="12"/>
        <v>-</v>
      </c>
      <c r="L238" s="54" t="str">
        <f t="shared" si="12"/>
        <v>-</v>
      </c>
      <c r="M238" s="54" t="str">
        <f t="shared" si="12"/>
        <v>-</v>
      </c>
      <c r="N238" s="54" t="str">
        <f t="shared" si="12"/>
        <v>-</v>
      </c>
      <c r="O238" s="54" t="str">
        <f t="shared" si="12"/>
        <v>-</v>
      </c>
      <c r="P238" s="54" t="str">
        <f t="shared" si="12"/>
        <v>-</v>
      </c>
      <c r="Q238" s="54" t="str">
        <f t="shared" si="12"/>
        <v>-</v>
      </c>
      <c r="R238" s="54" t="str">
        <f t="shared" si="12"/>
        <v>-</v>
      </c>
      <c r="S238" s="54" t="str">
        <f t="shared" si="12"/>
        <v>-</v>
      </c>
      <c r="T238" s="9"/>
      <c r="U238" s="55"/>
      <c r="V238" s="5"/>
      <c r="W238" s="5"/>
      <c r="X238" s="5"/>
      <c r="Y238" s="9"/>
      <c r="Z238" s="5"/>
      <c r="AA238" s="48"/>
      <c r="AB238" s="53"/>
    </row>
    <row r="239" spans="1:28" ht="34.5" hidden="1" customHeight="1" x14ac:dyDescent="0.25">
      <c r="A239" s="48"/>
      <c r="B239" s="49"/>
      <c r="C239" s="48"/>
      <c r="D239" s="48"/>
      <c r="E239" s="49"/>
      <c r="F239" s="51">
        <v>30</v>
      </c>
      <c r="G239" s="9"/>
      <c r="H239" s="54" t="e">
        <f>IF(#REF!="R",#REF!,"-")</f>
        <v>#REF!</v>
      </c>
      <c r="I239" s="54" t="e">
        <f>IF(#REF!="R",#REF!,"-")</f>
        <v>#REF!</v>
      </c>
      <c r="J239" s="54" t="e">
        <f>IF(#REF!="R",#REF!,"-")</f>
        <v>#REF!</v>
      </c>
      <c r="K239" s="54" t="e">
        <f>IF(#REF!="R",#REF!,"-")</f>
        <v>#REF!</v>
      </c>
      <c r="L239" s="54" t="e">
        <f>IF(#REF!="R",#REF!,"-")</f>
        <v>#REF!</v>
      </c>
      <c r="M239" s="54" t="e">
        <f>IF(#REF!="R",#REF!,"-")</f>
        <v>#REF!</v>
      </c>
      <c r="N239" s="54" t="e">
        <f>IF(#REF!="R",#REF!,"-")</f>
        <v>#REF!</v>
      </c>
      <c r="O239" s="54" t="e">
        <f>IF(#REF!="R",#REF!,"-")</f>
        <v>#REF!</v>
      </c>
      <c r="P239" s="54" t="e">
        <f>IF(#REF!="R",#REF!,"-")</f>
        <v>#REF!</v>
      </c>
      <c r="Q239" s="54" t="e">
        <f>IF(#REF!="R",#REF!,"-")</f>
        <v>#REF!</v>
      </c>
      <c r="R239" s="54" t="e">
        <f>IF(#REF!="R",#REF!,"-")</f>
        <v>#REF!</v>
      </c>
      <c r="S239" s="54" t="e">
        <f>IF(#REF!="R",#REF!,"-")</f>
        <v>#REF!</v>
      </c>
      <c r="T239" s="9"/>
      <c r="U239" s="55"/>
      <c r="V239" s="5"/>
      <c r="W239" s="5"/>
      <c r="X239" s="5"/>
      <c r="Y239" s="9"/>
      <c r="Z239" s="5"/>
      <c r="AA239" s="48"/>
      <c r="AB239" s="53"/>
    </row>
    <row r="240" spans="1:28" ht="34.5" hidden="1" customHeight="1" x14ac:dyDescent="0.25">
      <c r="A240" s="48"/>
      <c r="B240" s="49"/>
      <c r="C240" s="48"/>
      <c r="D240" s="48"/>
      <c r="E240" s="49"/>
      <c r="F240" s="51">
        <v>31</v>
      </c>
      <c r="G240" s="9"/>
      <c r="H240" s="54" t="e">
        <f>IF(#REF!="R",#REF!,"-")</f>
        <v>#REF!</v>
      </c>
      <c r="I240" s="54" t="e">
        <f>IF(#REF!="R",#REF!,"-")</f>
        <v>#REF!</v>
      </c>
      <c r="J240" s="54" t="e">
        <f>IF(#REF!="R",#REF!,"-")</f>
        <v>#REF!</v>
      </c>
      <c r="K240" s="54" t="e">
        <f>IF(#REF!="R",#REF!,"-")</f>
        <v>#REF!</v>
      </c>
      <c r="L240" s="54" t="e">
        <f>IF(#REF!="R",#REF!,"-")</f>
        <v>#REF!</v>
      </c>
      <c r="M240" s="54" t="e">
        <f>IF(#REF!="R",#REF!,"-")</f>
        <v>#REF!</v>
      </c>
      <c r="N240" s="54" t="e">
        <f>IF(#REF!="R",#REF!,"-")</f>
        <v>#REF!</v>
      </c>
      <c r="O240" s="54" t="e">
        <f>IF(#REF!="R",#REF!,"-")</f>
        <v>#REF!</v>
      </c>
      <c r="P240" s="54" t="e">
        <f>IF(#REF!="R",#REF!,"-")</f>
        <v>#REF!</v>
      </c>
      <c r="Q240" s="54" t="e">
        <f>IF(#REF!="R",#REF!,"-")</f>
        <v>#REF!</v>
      </c>
      <c r="R240" s="54" t="e">
        <f>IF(#REF!="R",#REF!,"-")</f>
        <v>#REF!</v>
      </c>
      <c r="S240" s="54" t="e">
        <f>IF(#REF!="R",#REF!,"-")</f>
        <v>#REF!</v>
      </c>
      <c r="T240" s="9"/>
      <c r="U240" s="55"/>
      <c r="V240" s="5"/>
      <c r="W240" s="5"/>
      <c r="X240" s="5"/>
      <c r="Y240" s="9"/>
      <c r="Z240" s="5"/>
      <c r="AA240" s="48"/>
      <c r="AB240" s="53"/>
    </row>
    <row r="241" spans="1:29" ht="31.5" customHeight="1" x14ac:dyDescent="0.25">
      <c r="A241" s="48"/>
      <c r="B241" s="49"/>
      <c r="C241" s="48"/>
      <c r="D241" s="48"/>
      <c r="E241" s="49"/>
      <c r="F241" s="51">
        <f>+U209</f>
        <v>1</v>
      </c>
      <c r="G241" s="9"/>
      <c r="H241" s="54">
        <f>+H209/H208*100%</f>
        <v>0.125</v>
      </c>
      <c r="I241" s="54">
        <f t="shared" ref="I241:S241" si="13">+I209/I208*100%</f>
        <v>0</v>
      </c>
      <c r="J241" s="54">
        <f t="shared" si="13"/>
        <v>0</v>
      </c>
      <c r="K241" s="54">
        <f t="shared" si="13"/>
        <v>0</v>
      </c>
      <c r="L241" s="54">
        <f t="shared" si="13"/>
        <v>0</v>
      </c>
      <c r="M241" s="54">
        <f t="shared" si="13"/>
        <v>0</v>
      </c>
      <c r="N241" s="54">
        <f t="shared" si="13"/>
        <v>0</v>
      </c>
      <c r="O241" s="54">
        <f t="shared" si="13"/>
        <v>0</v>
      </c>
      <c r="P241" s="54">
        <f t="shared" si="13"/>
        <v>0</v>
      </c>
      <c r="Q241" s="54">
        <f t="shared" si="13"/>
        <v>0</v>
      </c>
      <c r="R241" s="54">
        <f t="shared" si="13"/>
        <v>0</v>
      </c>
      <c r="S241" s="54">
        <f t="shared" si="13"/>
        <v>0</v>
      </c>
      <c r="T241" s="9"/>
      <c r="U241" s="55"/>
      <c r="V241" s="48"/>
      <c r="W241" s="48"/>
      <c r="X241" s="48"/>
      <c r="Y241" s="48"/>
      <c r="Z241" s="48"/>
      <c r="AA241" s="48"/>
      <c r="AB241" s="53"/>
    </row>
    <row r="242" spans="1:29" ht="34.5" customHeight="1" x14ac:dyDescent="0.25">
      <c r="A242" s="48"/>
      <c r="B242" s="49"/>
      <c r="C242" s="48"/>
      <c r="D242" s="48"/>
      <c r="E242" s="49"/>
      <c r="F242" s="51" t="s">
        <v>40</v>
      </c>
      <c r="G242" s="9"/>
      <c r="H242" s="54">
        <f>+H209/U208*100%</f>
        <v>1.4084507042253521E-2</v>
      </c>
      <c r="I242" s="54">
        <f>+I209/U208*100%</f>
        <v>0</v>
      </c>
      <c r="J242" s="54">
        <f>+J209/U208*100%</f>
        <v>0</v>
      </c>
      <c r="K242" s="54">
        <f>+K209/U208*100%</f>
        <v>0</v>
      </c>
      <c r="L242" s="54">
        <f>+L209/U208*100%</f>
        <v>0</v>
      </c>
      <c r="M242" s="54">
        <f>+M209/Z208*100%</f>
        <v>0</v>
      </c>
      <c r="N242" s="54">
        <f>+N209/U208*100%</f>
        <v>0</v>
      </c>
      <c r="O242" s="54">
        <f>+O209/U208*100%</f>
        <v>0</v>
      </c>
      <c r="P242" s="54">
        <f>+P209/U208*100%</f>
        <v>0</v>
      </c>
      <c r="Q242" s="54">
        <f>+Q209/U208*100%</f>
        <v>0</v>
      </c>
      <c r="R242" s="54">
        <f>+R209/U208*100%</f>
        <v>0</v>
      </c>
      <c r="S242" s="54">
        <f>+S209/U208*100%</f>
        <v>0</v>
      </c>
      <c r="T242" s="9"/>
      <c r="U242" s="48"/>
      <c r="V242" s="48"/>
      <c r="W242" s="48"/>
      <c r="X242" s="48"/>
      <c r="Y242" s="48"/>
      <c r="Z242" s="48"/>
      <c r="AA242" s="48"/>
      <c r="AB242" s="48"/>
    </row>
    <row r="243" spans="1:29" ht="19.5" customHeight="1" x14ac:dyDescent="0.25">
      <c r="A243" s="48"/>
      <c r="B243" s="49"/>
      <c r="C243" s="48"/>
      <c r="D243" s="48"/>
      <c r="E243" s="56"/>
      <c r="F243" s="57"/>
      <c r="G243" s="57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9"/>
      <c r="U243" s="48"/>
      <c r="V243" s="48"/>
      <c r="W243" s="48"/>
      <c r="X243" s="48"/>
      <c r="Y243" s="9"/>
      <c r="Z243" s="48"/>
      <c r="AA243" s="48"/>
      <c r="AB243" s="48"/>
    </row>
    <row r="244" spans="1:29" ht="19.5" customHeight="1" x14ac:dyDescent="0.25">
      <c r="A244" s="48"/>
      <c r="B244" s="49"/>
      <c r="C244" s="48"/>
      <c r="D244" s="48"/>
      <c r="E244" s="56"/>
      <c r="F244" s="57"/>
      <c r="G244" s="57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9"/>
      <c r="U244" s="48"/>
      <c r="V244" s="48"/>
      <c r="W244" s="48"/>
      <c r="X244" s="48"/>
      <c r="Y244" s="9"/>
      <c r="Z244" s="48"/>
      <c r="AA244" s="48"/>
      <c r="AB244" s="48"/>
    </row>
    <row r="245" spans="1:29" ht="19.5" customHeight="1" x14ac:dyDescent="0.25">
      <c r="A245" s="48"/>
      <c r="B245" s="49"/>
      <c r="C245" s="48"/>
      <c r="D245" s="48"/>
      <c r="E245" s="56"/>
      <c r="F245" s="57"/>
      <c r="G245" s="57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9"/>
      <c r="U245" s="48"/>
      <c r="V245" s="48"/>
      <c r="W245" s="48"/>
      <c r="X245" s="48"/>
      <c r="Y245" s="9"/>
      <c r="Z245" s="48"/>
      <c r="AA245" s="48"/>
      <c r="AB245" s="48"/>
    </row>
    <row r="246" spans="1:29" ht="19.5" customHeight="1" x14ac:dyDescent="0.25">
      <c r="A246" s="48"/>
      <c r="B246" s="49"/>
      <c r="C246" s="48"/>
      <c r="D246" s="48"/>
      <c r="E246" s="56"/>
      <c r="F246" s="57"/>
      <c r="G246" s="57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9"/>
      <c r="U246" s="48"/>
      <c r="V246" s="48"/>
      <c r="W246" s="48"/>
      <c r="X246" s="48"/>
      <c r="Y246" s="9"/>
      <c r="Z246" s="48"/>
      <c r="AA246" s="48"/>
      <c r="AB246" s="48"/>
    </row>
    <row r="247" spans="1:29" ht="15.75" customHeight="1" x14ac:dyDescent="0.25">
      <c r="A247" s="48"/>
      <c r="B247" s="49"/>
      <c r="C247" s="273" t="s">
        <v>41</v>
      </c>
      <c r="D247" s="274"/>
      <c r="E247" s="273" t="s">
        <v>42</v>
      </c>
      <c r="F247" s="277"/>
      <c r="G247" s="277"/>
      <c r="H247" s="277"/>
      <c r="I247" s="277"/>
      <c r="J247" s="277"/>
      <c r="K247" s="277"/>
      <c r="L247" s="277"/>
      <c r="M247" s="277"/>
      <c r="N247" s="277"/>
      <c r="O247" s="277"/>
      <c r="P247" s="277"/>
      <c r="Q247" s="274"/>
      <c r="R247" s="273" t="s">
        <v>43</v>
      </c>
      <c r="S247" s="277"/>
      <c r="T247" s="277"/>
      <c r="U247" s="277"/>
      <c r="V247" s="277"/>
      <c r="W247" s="277"/>
      <c r="X247" s="277"/>
      <c r="Y247" s="277"/>
      <c r="Z247" s="277"/>
      <c r="AA247" s="277"/>
      <c r="AB247" s="277"/>
      <c r="AC247" s="58"/>
    </row>
    <row r="248" spans="1:29" ht="15.75" customHeight="1" x14ac:dyDescent="0.25">
      <c r="A248" s="48"/>
      <c r="B248" s="49"/>
      <c r="C248" s="275"/>
      <c r="D248" s="276"/>
      <c r="E248" s="275"/>
      <c r="F248" s="272"/>
      <c r="G248" s="272"/>
      <c r="H248" s="272"/>
      <c r="I248" s="272"/>
      <c r="J248" s="272"/>
      <c r="K248" s="272"/>
      <c r="L248" s="272"/>
      <c r="M248" s="272"/>
      <c r="N248" s="272"/>
      <c r="O248" s="272"/>
      <c r="P248" s="272"/>
      <c r="Q248" s="276"/>
      <c r="R248" s="275"/>
      <c r="S248" s="272"/>
      <c r="T248" s="272"/>
      <c r="U248" s="272"/>
      <c r="V248" s="272"/>
      <c r="W248" s="272"/>
      <c r="X248" s="272"/>
      <c r="Y248" s="272"/>
      <c r="Z248" s="272"/>
      <c r="AA248" s="272"/>
      <c r="AB248" s="272"/>
      <c r="AC248" s="59"/>
    </row>
    <row r="249" spans="1:29" ht="15.75" customHeight="1" x14ac:dyDescent="0.25">
      <c r="A249" s="48"/>
      <c r="B249" s="49"/>
      <c r="C249" s="180"/>
      <c r="D249" s="176"/>
      <c r="E249" s="180"/>
      <c r="F249" s="217"/>
      <c r="G249" s="217"/>
      <c r="H249" s="217"/>
      <c r="I249" s="217"/>
      <c r="J249" s="217"/>
      <c r="K249" s="217"/>
      <c r="L249" s="217"/>
      <c r="M249" s="217"/>
      <c r="N249" s="217"/>
      <c r="O249" s="217"/>
      <c r="P249" s="217"/>
      <c r="Q249" s="176"/>
      <c r="R249" s="180"/>
      <c r="S249" s="217"/>
      <c r="T249" s="217"/>
      <c r="U249" s="217"/>
      <c r="V249" s="217"/>
      <c r="W249" s="217"/>
      <c r="X249" s="217"/>
      <c r="Y249" s="217"/>
      <c r="Z249" s="217"/>
      <c r="AA249" s="217"/>
      <c r="AB249" s="217"/>
      <c r="AC249" s="60"/>
    </row>
    <row r="250" spans="1:29" ht="15.75" customHeight="1" x14ac:dyDescent="0.25">
      <c r="A250" s="48"/>
      <c r="B250" s="49"/>
      <c r="C250" s="48"/>
      <c r="D250" s="48"/>
      <c r="E250" s="61"/>
      <c r="F250" s="50"/>
      <c r="G250" s="9"/>
      <c r="H250" s="270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9"/>
      <c r="Z250" s="48"/>
      <c r="AA250" s="48"/>
      <c r="AB250" s="48"/>
    </row>
    <row r="251" spans="1:29" ht="15.75" customHeight="1" x14ac:dyDescent="0.25">
      <c r="A251" s="48"/>
      <c r="B251" s="49"/>
      <c r="C251" s="48"/>
      <c r="D251" s="48"/>
      <c r="E251" s="61"/>
      <c r="F251" s="50"/>
      <c r="G251" s="9"/>
      <c r="H251" s="270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9"/>
      <c r="Z251" s="48"/>
      <c r="AA251" s="48"/>
      <c r="AB251" s="48"/>
    </row>
    <row r="252" spans="1:29" ht="15.75" customHeight="1" x14ac:dyDescent="0.25">
      <c r="A252" s="48"/>
      <c r="B252" s="49"/>
      <c r="C252" s="48"/>
      <c r="D252" s="48"/>
      <c r="E252" s="61"/>
      <c r="F252" s="50"/>
      <c r="G252" s="9"/>
      <c r="H252" s="270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9"/>
      <c r="Z252" s="48"/>
      <c r="AA252" s="48"/>
      <c r="AB252" s="48"/>
    </row>
    <row r="253" spans="1:29" ht="15.75" customHeight="1" x14ac:dyDescent="0.25">
      <c r="A253" s="48"/>
      <c r="B253" s="49"/>
      <c r="C253" s="48"/>
      <c r="D253" s="48"/>
      <c r="E253" s="61"/>
      <c r="F253" s="50"/>
      <c r="G253" s="9"/>
      <c r="H253" s="270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9"/>
      <c r="Z253" s="48"/>
      <c r="AA253" s="48"/>
      <c r="AB253" s="48"/>
    </row>
    <row r="254" spans="1:29" ht="15.75" customHeight="1" x14ac:dyDescent="0.25">
      <c r="A254" s="48"/>
      <c r="B254" s="49"/>
      <c r="C254" s="48"/>
      <c r="D254" s="48"/>
      <c r="E254" s="61"/>
      <c r="F254" s="50"/>
      <c r="G254" s="9"/>
      <c r="H254" s="270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9"/>
      <c r="Z254" s="48"/>
      <c r="AA254" s="48"/>
      <c r="AB254" s="48"/>
      <c r="AC254" s="48"/>
    </row>
    <row r="255" spans="1:29" ht="19.5" customHeight="1" x14ac:dyDescent="0.25">
      <c r="A255" s="48"/>
      <c r="B255" s="49"/>
      <c r="C255" s="48"/>
      <c r="D255" s="48"/>
      <c r="E255" s="49"/>
      <c r="F255" s="48"/>
      <c r="G255" s="9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9"/>
      <c r="U255" s="62"/>
      <c r="V255" s="62"/>
      <c r="W255" s="62"/>
      <c r="X255" s="62"/>
      <c r="Y255" s="9"/>
      <c r="Z255" s="48"/>
      <c r="AA255" s="48"/>
      <c r="AB255" s="48"/>
      <c r="AC255" s="48"/>
    </row>
    <row r="256" spans="1:29" ht="19.5" customHeight="1" x14ac:dyDescent="0.25">
      <c r="A256" s="48"/>
      <c r="B256" s="49"/>
      <c r="C256" s="48"/>
      <c r="D256" s="48"/>
      <c r="E256" s="49"/>
      <c r="F256" s="48"/>
      <c r="G256" s="9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9"/>
      <c r="U256" s="62"/>
      <c r="V256" s="62"/>
      <c r="W256" s="62"/>
      <c r="X256" s="62"/>
      <c r="Y256" s="9"/>
      <c r="Z256" s="48"/>
      <c r="AA256" s="48"/>
      <c r="AB256" s="48"/>
      <c r="AC256" s="48"/>
    </row>
    <row r="257" spans="1:29" ht="19.5" customHeight="1" x14ac:dyDescent="0.25">
      <c r="A257" s="48"/>
      <c r="B257" s="49"/>
      <c r="C257" s="48"/>
      <c r="D257" s="48"/>
      <c r="E257" s="49"/>
      <c r="F257" s="48"/>
      <c r="G257" s="9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9"/>
      <c r="U257" s="62"/>
      <c r="V257" s="62"/>
      <c r="W257" s="62"/>
      <c r="X257" s="62"/>
      <c r="Y257" s="9"/>
      <c r="Z257" s="48"/>
      <c r="AA257" s="48"/>
      <c r="AB257" s="48"/>
      <c r="AC257" s="48"/>
    </row>
    <row r="258" spans="1:29" ht="19.5" customHeight="1" x14ac:dyDescent="0.25">
      <c r="A258" s="48"/>
      <c r="B258" s="49"/>
      <c r="C258" s="48"/>
      <c r="D258" s="48"/>
      <c r="E258" s="49"/>
      <c r="F258" s="48"/>
      <c r="G258" s="9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9"/>
      <c r="U258" s="62"/>
      <c r="V258" s="62"/>
      <c r="W258" s="62"/>
      <c r="X258" s="62"/>
      <c r="Y258" s="9"/>
      <c r="Z258" s="48"/>
      <c r="AA258" s="48"/>
      <c r="AB258" s="48"/>
      <c r="AC258" s="48"/>
    </row>
    <row r="259" spans="1:29" ht="19.5" customHeight="1" x14ac:dyDescent="0.25">
      <c r="A259" s="48"/>
      <c r="B259" s="49"/>
      <c r="C259" s="48"/>
      <c r="D259" s="48"/>
      <c r="E259" s="27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9"/>
      <c r="Z259" s="48"/>
      <c r="AA259" s="48"/>
      <c r="AB259" s="48"/>
      <c r="AC259" s="48"/>
    </row>
    <row r="260" spans="1:29" ht="19.5" customHeight="1" x14ac:dyDescent="0.25">
      <c r="A260" s="48"/>
      <c r="B260" s="49"/>
      <c r="C260" s="48"/>
      <c r="D260" s="48"/>
      <c r="E260" s="211"/>
      <c r="F260" s="272"/>
      <c r="G260" s="272"/>
      <c r="H260" s="272"/>
      <c r="I260" s="272"/>
      <c r="J260" s="272"/>
      <c r="K260" s="272"/>
      <c r="L260" s="272"/>
      <c r="M260" s="272"/>
      <c r="N260" s="272"/>
      <c r="O260" s="272"/>
      <c r="P260" s="272"/>
      <c r="Q260" s="272"/>
      <c r="R260" s="272"/>
      <c r="S260" s="272"/>
      <c r="T260" s="272"/>
      <c r="U260" s="272"/>
      <c r="V260" s="272"/>
      <c r="W260" s="272"/>
      <c r="X260" s="272"/>
      <c r="Y260" s="9"/>
      <c r="Z260" s="48"/>
      <c r="AA260" s="48"/>
      <c r="AB260" s="48"/>
      <c r="AC260" s="48"/>
    </row>
    <row r="261" spans="1:29" ht="19.5" customHeight="1" x14ac:dyDescent="0.25">
      <c r="A261" s="48"/>
      <c r="B261" s="49"/>
      <c r="C261" s="48"/>
      <c r="D261" s="48"/>
      <c r="E261" s="211"/>
      <c r="F261" s="272"/>
      <c r="G261" s="272"/>
      <c r="H261" s="272"/>
      <c r="I261" s="272"/>
      <c r="J261" s="272"/>
      <c r="K261" s="272"/>
      <c r="L261" s="272"/>
      <c r="M261" s="272"/>
      <c r="N261" s="272"/>
      <c r="O261" s="272"/>
      <c r="P261" s="272"/>
      <c r="Q261" s="272"/>
      <c r="R261" s="272"/>
      <c r="S261" s="272"/>
      <c r="T261" s="272"/>
      <c r="U261" s="272"/>
      <c r="V261" s="272"/>
      <c r="W261" s="272"/>
      <c r="X261" s="272"/>
      <c r="Y261" s="9"/>
      <c r="Z261" s="48"/>
      <c r="AA261" s="48"/>
      <c r="AB261" s="48"/>
      <c r="AC261" s="48"/>
    </row>
    <row r="262" spans="1:29" ht="19.5" customHeight="1" x14ac:dyDescent="0.25">
      <c r="A262" s="48"/>
      <c r="B262" s="49"/>
      <c r="C262" s="48"/>
      <c r="D262" s="48"/>
      <c r="E262" s="49"/>
      <c r="F262" s="48"/>
      <c r="G262" s="9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9"/>
      <c r="U262" s="62"/>
      <c r="V262" s="62"/>
      <c r="W262" s="62"/>
      <c r="X262" s="62"/>
      <c r="Y262" s="9"/>
      <c r="Z262" s="48"/>
      <c r="AA262" s="48"/>
      <c r="AB262" s="48"/>
      <c r="AC262" s="48"/>
    </row>
    <row r="263" spans="1:29" ht="19.5" customHeight="1" x14ac:dyDescent="0.25">
      <c r="A263" s="48"/>
      <c r="B263" s="49"/>
      <c r="C263" s="48"/>
      <c r="D263" s="48"/>
      <c r="E263" s="49"/>
      <c r="F263" s="48"/>
      <c r="G263" s="9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9"/>
      <c r="U263" s="62"/>
      <c r="V263" s="62"/>
      <c r="W263" s="62"/>
      <c r="X263" s="62"/>
      <c r="Y263" s="9"/>
      <c r="Z263" s="48"/>
      <c r="AA263" s="48"/>
      <c r="AB263" s="48"/>
      <c r="AC263" s="48"/>
    </row>
    <row r="264" spans="1:29" ht="19.5" customHeight="1" x14ac:dyDescent="0.25">
      <c r="A264" s="48"/>
      <c r="B264" s="49"/>
      <c r="C264" s="48"/>
      <c r="D264" s="48"/>
      <c r="E264" s="49"/>
      <c r="F264" s="48"/>
      <c r="G264" s="9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9"/>
      <c r="U264" s="62"/>
      <c r="V264" s="62"/>
      <c r="W264" s="62"/>
      <c r="X264" s="62"/>
      <c r="Y264" s="9"/>
      <c r="Z264" s="48"/>
      <c r="AA264" s="48"/>
      <c r="AB264" s="48"/>
      <c r="AC264" s="48"/>
    </row>
    <row r="265" spans="1:29" ht="19.5" customHeight="1" x14ac:dyDescent="0.25">
      <c r="A265" s="48"/>
      <c r="B265" s="49"/>
      <c r="C265" s="48"/>
      <c r="D265" s="48"/>
      <c r="E265" s="49"/>
      <c r="F265" s="48"/>
      <c r="G265" s="9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9"/>
      <c r="U265" s="62"/>
      <c r="V265" s="62"/>
      <c r="W265" s="62"/>
      <c r="X265" s="62"/>
      <c r="Y265" s="9"/>
      <c r="Z265" s="48"/>
      <c r="AA265" s="48"/>
      <c r="AB265" s="48"/>
      <c r="AC265" s="48"/>
    </row>
    <row r="266" spans="1:29" ht="19.5" customHeight="1" x14ac:dyDescent="0.25">
      <c r="A266" s="48"/>
      <c r="B266" s="49"/>
      <c r="C266" s="48"/>
      <c r="D266" s="48"/>
      <c r="E266" s="49"/>
      <c r="F266" s="48"/>
      <c r="G266" s="9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9"/>
      <c r="U266" s="62"/>
      <c r="V266" s="62"/>
      <c r="W266" s="62"/>
      <c r="X266" s="62"/>
      <c r="Y266" s="9"/>
      <c r="Z266" s="48"/>
      <c r="AA266" s="48"/>
      <c r="AB266" s="48"/>
      <c r="AC266" s="48"/>
    </row>
    <row r="267" spans="1:29" ht="19.5" customHeight="1" x14ac:dyDescent="0.25">
      <c r="B267" s="63"/>
      <c r="E267" s="63"/>
      <c r="G267" s="9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9"/>
      <c r="U267" s="65"/>
      <c r="V267" s="65"/>
      <c r="W267" s="65"/>
      <c r="X267" s="65"/>
      <c r="Y267" s="9"/>
    </row>
    <row r="268" spans="1:29" ht="19.5" customHeight="1" x14ac:dyDescent="0.25">
      <c r="B268" s="63"/>
      <c r="E268" s="63"/>
      <c r="G268" s="9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9"/>
      <c r="U268" s="65"/>
      <c r="V268" s="65"/>
      <c r="W268" s="65"/>
      <c r="X268" s="65"/>
      <c r="Y268" s="9"/>
    </row>
    <row r="269" spans="1:29" ht="19.5" customHeight="1" x14ac:dyDescent="0.25">
      <c r="B269" s="63"/>
      <c r="E269" s="63"/>
      <c r="G269" s="9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9"/>
      <c r="U269" s="65"/>
      <c r="V269" s="65"/>
      <c r="W269" s="65"/>
      <c r="X269" s="65"/>
      <c r="Y269" s="9"/>
    </row>
    <row r="270" spans="1:29" ht="19.5" customHeight="1" x14ac:dyDescent="0.25">
      <c r="B270" s="63"/>
      <c r="E270" s="63"/>
      <c r="G270" s="9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9"/>
      <c r="U270" s="65"/>
      <c r="V270" s="65"/>
      <c r="W270" s="65"/>
      <c r="X270" s="65"/>
      <c r="Y270" s="9"/>
    </row>
    <row r="271" spans="1:29" ht="19.5" customHeight="1" x14ac:dyDescent="0.25">
      <c r="B271" s="63"/>
      <c r="E271" s="63"/>
      <c r="G271" s="9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9"/>
      <c r="U271" s="65"/>
      <c r="V271" s="65"/>
      <c r="W271" s="65"/>
      <c r="X271" s="65"/>
      <c r="Y271" s="9"/>
    </row>
    <row r="272" spans="1:29" ht="19.5" customHeight="1" x14ac:dyDescent="0.25">
      <c r="B272" s="63"/>
      <c r="E272" s="63"/>
      <c r="G272" s="9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9"/>
      <c r="U272" s="65"/>
      <c r="V272" s="65"/>
      <c r="W272" s="65"/>
      <c r="X272" s="65"/>
      <c r="Y272" s="9"/>
    </row>
    <row r="273" spans="2:25" ht="19.5" customHeight="1" x14ac:dyDescent="0.25">
      <c r="B273" s="63"/>
      <c r="E273" s="63"/>
      <c r="G273" s="9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9"/>
      <c r="U273" s="65"/>
      <c r="V273" s="65"/>
      <c r="W273" s="65"/>
      <c r="X273" s="65"/>
      <c r="Y273" s="9"/>
    </row>
    <row r="274" spans="2:25" ht="19.5" customHeight="1" x14ac:dyDescent="0.25">
      <c r="B274" s="63"/>
      <c r="E274" s="63"/>
      <c r="G274" s="9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9"/>
      <c r="U274" s="65"/>
      <c r="V274" s="65"/>
      <c r="W274" s="65"/>
      <c r="X274" s="65"/>
      <c r="Y274" s="9"/>
    </row>
    <row r="275" spans="2:25" ht="19.5" customHeight="1" x14ac:dyDescent="0.25">
      <c r="B275" s="63"/>
      <c r="E275" s="63"/>
      <c r="G275" s="9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9"/>
      <c r="U275" s="65"/>
      <c r="V275" s="65"/>
      <c r="W275" s="65"/>
      <c r="X275" s="65"/>
      <c r="Y275" s="9"/>
    </row>
    <row r="276" spans="2:25" ht="19.5" customHeight="1" x14ac:dyDescent="0.25">
      <c r="B276" s="63"/>
      <c r="E276" s="63"/>
      <c r="G276" s="9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9"/>
      <c r="U276" s="65"/>
      <c r="V276" s="65"/>
      <c r="W276" s="65"/>
      <c r="X276" s="65"/>
      <c r="Y276" s="9"/>
    </row>
    <row r="277" spans="2:25" ht="19.5" customHeight="1" x14ac:dyDescent="0.25">
      <c r="B277" s="63"/>
      <c r="E277" s="63"/>
      <c r="G277" s="9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9"/>
      <c r="U277" s="65"/>
      <c r="V277" s="65"/>
      <c r="W277" s="65"/>
      <c r="X277" s="65"/>
      <c r="Y277" s="9"/>
    </row>
    <row r="278" spans="2:25" ht="19.5" customHeight="1" x14ac:dyDescent="0.25">
      <c r="B278" s="63"/>
      <c r="E278" s="63"/>
      <c r="G278" s="9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9"/>
      <c r="U278" s="65"/>
      <c r="V278" s="65"/>
      <c r="W278" s="65"/>
      <c r="X278" s="65"/>
      <c r="Y278" s="9"/>
    </row>
    <row r="279" spans="2:25" ht="19.5" customHeight="1" x14ac:dyDescent="0.25">
      <c r="B279" s="63"/>
      <c r="E279" s="63"/>
      <c r="G279" s="9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9"/>
      <c r="U279" s="65"/>
      <c r="V279" s="65"/>
      <c r="W279" s="65"/>
      <c r="X279" s="65"/>
      <c r="Y279" s="9"/>
    </row>
    <row r="280" spans="2:25" ht="19.5" customHeight="1" x14ac:dyDescent="0.25">
      <c r="B280" s="63"/>
      <c r="E280" s="63"/>
      <c r="G280" s="9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9"/>
      <c r="U280" s="65"/>
      <c r="V280" s="65"/>
      <c r="W280" s="65"/>
      <c r="X280" s="65"/>
      <c r="Y280" s="9"/>
    </row>
    <row r="281" spans="2:25" ht="19.5" customHeight="1" x14ac:dyDescent="0.25">
      <c r="B281" s="63"/>
      <c r="E281" s="63"/>
      <c r="G281" s="9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9"/>
      <c r="U281" s="65"/>
      <c r="V281" s="65"/>
      <c r="W281" s="65"/>
      <c r="X281" s="65"/>
      <c r="Y281" s="9"/>
    </row>
    <row r="282" spans="2:25" ht="19.5" customHeight="1" x14ac:dyDescent="0.25">
      <c r="B282" s="63"/>
      <c r="E282" s="63"/>
      <c r="G282" s="9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9"/>
      <c r="U282" s="65"/>
      <c r="V282" s="65"/>
      <c r="W282" s="65"/>
      <c r="X282" s="65"/>
      <c r="Y282" s="9"/>
    </row>
    <row r="283" spans="2:25" ht="19.5" customHeight="1" x14ac:dyDescent="0.25">
      <c r="B283" s="63"/>
      <c r="E283" s="63"/>
      <c r="G283" s="9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9"/>
      <c r="U283" s="65"/>
      <c r="V283" s="65"/>
      <c r="W283" s="65"/>
      <c r="X283" s="65"/>
      <c r="Y283" s="9"/>
    </row>
    <row r="284" spans="2:25" ht="19.5" customHeight="1" x14ac:dyDescent="0.25">
      <c r="B284" s="63"/>
      <c r="E284" s="63"/>
      <c r="G284" s="9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9"/>
      <c r="U284" s="65"/>
      <c r="V284" s="65"/>
      <c r="W284" s="65"/>
      <c r="X284" s="65"/>
      <c r="Y284" s="9"/>
    </row>
    <row r="285" spans="2:25" ht="19.5" customHeight="1" x14ac:dyDescent="0.25">
      <c r="B285" s="63"/>
      <c r="E285" s="63"/>
      <c r="G285" s="9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9"/>
      <c r="U285" s="65"/>
      <c r="V285" s="65"/>
      <c r="W285" s="65"/>
      <c r="X285" s="65"/>
      <c r="Y285" s="9"/>
    </row>
    <row r="286" spans="2:25" ht="19.5" customHeight="1" x14ac:dyDescent="0.25">
      <c r="B286" s="63"/>
      <c r="E286" s="63"/>
      <c r="G286" s="9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9"/>
      <c r="U286" s="65"/>
      <c r="V286" s="65"/>
      <c r="W286" s="65"/>
      <c r="X286" s="65"/>
      <c r="Y286" s="9"/>
    </row>
    <row r="287" spans="2:25" ht="19.5" customHeight="1" x14ac:dyDescent="0.25">
      <c r="B287" s="63"/>
      <c r="E287" s="63"/>
      <c r="G287" s="9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9"/>
      <c r="U287" s="65"/>
      <c r="V287" s="65"/>
      <c r="W287" s="65"/>
      <c r="X287" s="65"/>
      <c r="Y287" s="9"/>
    </row>
    <row r="288" spans="2:25" ht="19.5" customHeight="1" x14ac:dyDescent="0.25">
      <c r="B288" s="63"/>
      <c r="E288" s="63"/>
      <c r="G288" s="9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9"/>
      <c r="U288" s="65"/>
      <c r="V288" s="65"/>
      <c r="W288" s="65"/>
      <c r="X288" s="65"/>
      <c r="Y288" s="9"/>
    </row>
    <row r="289" spans="2:25" ht="19.5" customHeight="1" x14ac:dyDescent="0.25">
      <c r="B289" s="63"/>
      <c r="E289" s="63"/>
      <c r="G289" s="9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9"/>
      <c r="U289" s="65"/>
      <c r="V289" s="65"/>
      <c r="W289" s="65"/>
      <c r="X289" s="65"/>
      <c r="Y289" s="9"/>
    </row>
    <row r="290" spans="2:25" ht="19.5" customHeight="1" x14ac:dyDescent="0.25">
      <c r="B290" s="63"/>
      <c r="E290" s="63"/>
      <c r="G290" s="9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9"/>
      <c r="U290" s="65"/>
      <c r="V290" s="65"/>
      <c r="W290" s="65"/>
      <c r="X290" s="65"/>
      <c r="Y290" s="9"/>
    </row>
    <row r="291" spans="2:25" ht="19.5" customHeight="1" x14ac:dyDescent="0.25">
      <c r="B291" s="63"/>
      <c r="E291" s="63"/>
      <c r="G291" s="9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9"/>
      <c r="U291" s="65"/>
      <c r="V291" s="65"/>
      <c r="W291" s="65"/>
      <c r="X291" s="65"/>
      <c r="Y291" s="9"/>
    </row>
    <row r="292" spans="2:25" ht="19.5" customHeight="1" x14ac:dyDescent="0.25">
      <c r="B292" s="63"/>
      <c r="E292" s="63"/>
      <c r="G292" s="9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9"/>
      <c r="U292" s="65"/>
      <c r="V292" s="65"/>
      <c r="W292" s="65"/>
      <c r="X292" s="65"/>
      <c r="Y292" s="9"/>
    </row>
    <row r="293" spans="2:25" ht="19.5" customHeight="1" x14ac:dyDescent="0.25">
      <c r="B293" s="63"/>
      <c r="E293" s="63"/>
      <c r="G293" s="9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9"/>
      <c r="U293" s="65"/>
      <c r="V293" s="65"/>
      <c r="W293" s="65"/>
      <c r="X293" s="65"/>
      <c r="Y293" s="9"/>
    </row>
    <row r="294" spans="2:25" ht="19.5" customHeight="1" x14ac:dyDescent="0.25">
      <c r="B294" s="63"/>
      <c r="E294" s="63"/>
      <c r="G294" s="9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9"/>
      <c r="U294" s="65"/>
      <c r="V294" s="65"/>
      <c r="W294" s="65"/>
      <c r="X294" s="65"/>
      <c r="Y294" s="9"/>
    </row>
    <row r="295" spans="2:25" ht="19.5" customHeight="1" x14ac:dyDescent="0.25">
      <c r="B295" s="63"/>
      <c r="E295" s="63"/>
      <c r="G295" s="9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9"/>
      <c r="U295" s="65"/>
      <c r="V295" s="65"/>
      <c r="W295" s="65"/>
      <c r="X295" s="65"/>
      <c r="Y295" s="9"/>
    </row>
    <row r="296" spans="2:25" ht="19.5" customHeight="1" x14ac:dyDescent="0.25">
      <c r="B296" s="63"/>
      <c r="E296" s="63"/>
      <c r="G296" s="9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9"/>
      <c r="U296" s="65"/>
      <c r="V296" s="65"/>
      <c r="W296" s="65"/>
      <c r="X296" s="65"/>
      <c r="Y296" s="9"/>
    </row>
    <row r="297" spans="2:25" ht="19.5" customHeight="1" x14ac:dyDescent="0.25">
      <c r="B297" s="63"/>
      <c r="E297" s="63"/>
      <c r="G297" s="9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9"/>
      <c r="U297" s="65"/>
      <c r="V297" s="65"/>
      <c r="W297" s="65"/>
      <c r="X297" s="65"/>
      <c r="Y297" s="9"/>
    </row>
    <row r="298" spans="2:25" ht="19.5" customHeight="1" x14ac:dyDescent="0.25">
      <c r="B298" s="63"/>
      <c r="E298" s="63"/>
      <c r="G298" s="9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9"/>
      <c r="U298" s="65"/>
      <c r="V298" s="65"/>
      <c r="W298" s="65"/>
      <c r="X298" s="65"/>
      <c r="Y298" s="9"/>
    </row>
    <row r="299" spans="2:25" ht="19.5" customHeight="1" x14ac:dyDescent="0.25">
      <c r="B299" s="63"/>
      <c r="E299" s="63"/>
      <c r="G299" s="9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9"/>
      <c r="U299" s="65"/>
      <c r="V299" s="65"/>
      <c r="W299" s="65"/>
      <c r="X299" s="65"/>
      <c r="Y299" s="9"/>
    </row>
    <row r="300" spans="2:25" ht="19.5" customHeight="1" x14ac:dyDescent="0.25">
      <c r="B300" s="63"/>
      <c r="E300" s="63"/>
      <c r="G300" s="9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9"/>
      <c r="U300" s="65"/>
      <c r="V300" s="65"/>
      <c r="W300" s="65"/>
      <c r="X300" s="65"/>
      <c r="Y300" s="9"/>
    </row>
    <row r="301" spans="2:25" ht="19.5" customHeight="1" x14ac:dyDescent="0.25">
      <c r="B301" s="63"/>
      <c r="E301" s="63"/>
      <c r="G301" s="9"/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9"/>
      <c r="U301" s="65"/>
      <c r="V301" s="65"/>
      <c r="W301" s="65"/>
      <c r="X301" s="65"/>
      <c r="Y301" s="9"/>
    </row>
    <row r="302" spans="2:25" ht="19.5" customHeight="1" x14ac:dyDescent="0.25">
      <c r="B302" s="63"/>
      <c r="E302" s="63"/>
      <c r="G302" s="9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9"/>
      <c r="U302" s="65"/>
      <c r="V302" s="65"/>
      <c r="W302" s="65"/>
      <c r="X302" s="65"/>
      <c r="Y302" s="9"/>
    </row>
    <row r="303" spans="2:25" ht="19.5" customHeight="1" x14ac:dyDescent="0.25">
      <c r="B303" s="63"/>
      <c r="E303" s="63"/>
      <c r="G303" s="9"/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9"/>
      <c r="U303" s="65"/>
      <c r="V303" s="65"/>
      <c r="W303" s="65"/>
      <c r="X303" s="65"/>
      <c r="Y303" s="9"/>
    </row>
    <row r="304" spans="2:25" ht="19.5" customHeight="1" x14ac:dyDescent="0.25">
      <c r="B304" s="63"/>
      <c r="E304" s="63"/>
      <c r="G304" s="9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9"/>
      <c r="U304" s="65"/>
      <c r="V304" s="65"/>
      <c r="W304" s="65"/>
      <c r="X304" s="65"/>
      <c r="Y304" s="9"/>
    </row>
    <row r="305" spans="2:25" ht="19.5" customHeight="1" x14ac:dyDescent="0.25">
      <c r="B305" s="63"/>
      <c r="E305" s="63"/>
      <c r="G305" s="9"/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9"/>
      <c r="U305" s="65"/>
      <c r="V305" s="65"/>
      <c r="W305" s="65"/>
      <c r="X305" s="65"/>
      <c r="Y305" s="9"/>
    </row>
    <row r="306" spans="2:25" ht="19.5" customHeight="1" x14ac:dyDescent="0.25">
      <c r="B306" s="63"/>
      <c r="E306" s="63"/>
      <c r="G306" s="9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9"/>
      <c r="U306" s="65"/>
      <c r="V306" s="65"/>
      <c r="W306" s="65"/>
      <c r="X306" s="65"/>
      <c r="Y306" s="9"/>
    </row>
    <row r="307" spans="2:25" ht="19.5" customHeight="1" x14ac:dyDescent="0.25">
      <c r="B307" s="63"/>
      <c r="E307" s="63"/>
      <c r="G307" s="9"/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9"/>
      <c r="U307" s="65"/>
      <c r="V307" s="65"/>
      <c r="W307" s="65"/>
      <c r="X307" s="65"/>
      <c r="Y307" s="9"/>
    </row>
    <row r="308" spans="2:25" ht="19.5" customHeight="1" x14ac:dyDescent="0.25">
      <c r="B308" s="63"/>
      <c r="E308" s="63"/>
      <c r="G308" s="9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9"/>
      <c r="U308" s="65"/>
      <c r="V308" s="65"/>
      <c r="W308" s="65"/>
      <c r="X308" s="65"/>
      <c r="Y308" s="9"/>
    </row>
    <row r="309" spans="2:25" ht="19.5" customHeight="1" x14ac:dyDescent="0.25">
      <c r="B309" s="63"/>
      <c r="E309" s="63"/>
      <c r="G309" s="9"/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9"/>
      <c r="U309" s="65"/>
      <c r="V309" s="65"/>
      <c r="W309" s="65"/>
      <c r="X309" s="65"/>
      <c r="Y309" s="9"/>
    </row>
    <row r="310" spans="2:25" ht="19.5" customHeight="1" x14ac:dyDescent="0.25">
      <c r="B310" s="63"/>
      <c r="E310" s="63"/>
      <c r="G310" s="9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9"/>
      <c r="U310" s="65"/>
      <c r="V310" s="65"/>
      <c r="W310" s="65"/>
      <c r="X310" s="65"/>
      <c r="Y310" s="9"/>
    </row>
    <row r="311" spans="2:25" ht="19.5" customHeight="1" x14ac:dyDescent="0.25">
      <c r="B311" s="63"/>
      <c r="E311" s="63"/>
      <c r="G311" s="9"/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9"/>
      <c r="U311" s="65"/>
      <c r="V311" s="65"/>
      <c r="W311" s="65"/>
      <c r="X311" s="65"/>
      <c r="Y311" s="9"/>
    </row>
    <row r="312" spans="2:25" ht="19.5" customHeight="1" x14ac:dyDescent="0.25">
      <c r="B312" s="63"/>
      <c r="E312" s="63"/>
      <c r="G312" s="9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9"/>
      <c r="U312" s="65"/>
      <c r="V312" s="65"/>
      <c r="W312" s="65"/>
      <c r="X312" s="65"/>
      <c r="Y312" s="9"/>
    </row>
    <row r="313" spans="2:25" ht="19.5" customHeight="1" x14ac:dyDescent="0.25">
      <c r="B313" s="63"/>
      <c r="E313" s="63"/>
      <c r="G313" s="9"/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9"/>
      <c r="U313" s="65"/>
      <c r="V313" s="65"/>
      <c r="W313" s="65"/>
      <c r="X313" s="65"/>
      <c r="Y313" s="9"/>
    </row>
    <row r="314" spans="2:25" ht="19.5" customHeight="1" x14ac:dyDescent="0.25">
      <c r="B314" s="63"/>
      <c r="E314" s="63"/>
      <c r="G314" s="9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9"/>
      <c r="U314" s="65"/>
      <c r="V314" s="65"/>
      <c r="W314" s="65"/>
      <c r="X314" s="65"/>
      <c r="Y314" s="9"/>
    </row>
    <row r="315" spans="2:25" ht="19.5" customHeight="1" x14ac:dyDescent="0.25">
      <c r="B315" s="63"/>
      <c r="E315" s="63"/>
      <c r="G315" s="9"/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9"/>
      <c r="U315" s="65"/>
      <c r="V315" s="65"/>
      <c r="W315" s="65"/>
      <c r="X315" s="65"/>
      <c r="Y315" s="9"/>
    </row>
    <row r="316" spans="2:25" ht="19.5" customHeight="1" x14ac:dyDescent="0.25">
      <c r="B316" s="63"/>
      <c r="E316" s="63"/>
      <c r="G316" s="9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9"/>
      <c r="U316" s="65"/>
      <c r="V316" s="65"/>
      <c r="W316" s="65"/>
      <c r="X316" s="65"/>
      <c r="Y316" s="9"/>
    </row>
    <row r="317" spans="2:25" ht="19.5" customHeight="1" x14ac:dyDescent="0.25">
      <c r="B317" s="63"/>
      <c r="E317" s="63"/>
      <c r="G317" s="9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9"/>
      <c r="U317" s="65"/>
      <c r="V317" s="65"/>
      <c r="W317" s="65"/>
      <c r="X317" s="65"/>
      <c r="Y317" s="9"/>
    </row>
    <row r="318" spans="2:25" ht="19.5" customHeight="1" x14ac:dyDescent="0.25">
      <c r="B318" s="63"/>
      <c r="E318" s="63"/>
      <c r="G318" s="9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9"/>
      <c r="U318" s="65"/>
      <c r="V318" s="65"/>
      <c r="W318" s="65"/>
      <c r="X318" s="65"/>
      <c r="Y318" s="9"/>
    </row>
    <row r="319" spans="2:25" ht="19.5" customHeight="1" x14ac:dyDescent="0.25">
      <c r="B319" s="63"/>
      <c r="E319" s="63"/>
      <c r="G319" s="9"/>
      <c r="H319" s="64"/>
      <c r="I319" s="64"/>
      <c r="J319" s="64"/>
      <c r="K319" s="64"/>
      <c r="L319" s="64"/>
      <c r="M319" s="64"/>
      <c r="N319" s="64"/>
      <c r="O319" s="64"/>
      <c r="P319" s="64"/>
      <c r="Q319" s="64"/>
      <c r="R319" s="64"/>
      <c r="S319" s="64"/>
      <c r="T319" s="9"/>
      <c r="U319" s="65"/>
      <c r="V319" s="65"/>
      <c r="W319" s="65"/>
      <c r="X319" s="65"/>
      <c r="Y319" s="9"/>
    </row>
    <row r="320" spans="2:25" ht="19.5" customHeight="1" x14ac:dyDescent="0.25">
      <c r="B320" s="63"/>
      <c r="E320" s="63"/>
      <c r="G320" s="9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9"/>
      <c r="U320" s="65"/>
      <c r="V320" s="65"/>
      <c r="W320" s="65"/>
      <c r="X320" s="65"/>
      <c r="Y320" s="9"/>
    </row>
    <row r="321" spans="2:25" ht="19.5" customHeight="1" x14ac:dyDescent="0.25">
      <c r="B321" s="63"/>
      <c r="E321" s="63"/>
      <c r="G321" s="9"/>
      <c r="H321" s="64"/>
      <c r="I321" s="64"/>
      <c r="J321" s="64"/>
      <c r="K321" s="64"/>
      <c r="L321" s="64"/>
      <c r="M321" s="64"/>
      <c r="N321" s="64"/>
      <c r="O321" s="64"/>
      <c r="P321" s="64"/>
      <c r="Q321" s="64"/>
      <c r="R321" s="64"/>
      <c r="S321" s="64"/>
      <c r="T321" s="9"/>
      <c r="U321" s="65"/>
      <c r="V321" s="65"/>
      <c r="W321" s="65"/>
      <c r="X321" s="65"/>
      <c r="Y321" s="9"/>
    </row>
    <row r="322" spans="2:25" ht="19.5" customHeight="1" x14ac:dyDescent="0.25">
      <c r="B322" s="63"/>
      <c r="E322" s="63"/>
      <c r="G322" s="9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9"/>
      <c r="U322" s="65"/>
      <c r="V322" s="65"/>
      <c r="W322" s="65"/>
      <c r="X322" s="65"/>
      <c r="Y322" s="9"/>
    </row>
    <row r="323" spans="2:25" ht="19.5" customHeight="1" x14ac:dyDescent="0.25">
      <c r="B323" s="63"/>
      <c r="E323" s="63"/>
      <c r="G323" s="9"/>
      <c r="H323" s="64"/>
      <c r="I323" s="64"/>
      <c r="J323" s="64"/>
      <c r="K323" s="64"/>
      <c r="L323" s="64"/>
      <c r="M323" s="64"/>
      <c r="N323" s="64"/>
      <c r="O323" s="64"/>
      <c r="P323" s="64"/>
      <c r="Q323" s="64"/>
      <c r="R323" s="64"/>
      <c r="S323" s="64"/>
      <c r="T323" s="9"/>
      <c r="U323" s="65"/>
      <c r="V323" s="65"/>
      <c r="W323" s="65"/>
      <c r="X323" s="65"/>
      <c r="Y323" s="9"/>
    </row>
    <row r="324" spans="2:25" ht="19.5" customHeight="1" x14ac:dyDescent="0.25">
      <c r="B324" s="63"/>
      <c r="E324" s="63"/>
      <c r="G324" s="9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9"/>
      <c r="U324" s="65"/>
      <c r="V324" s="65"/>
      <c r="W324" s="65"/>
      <c r="X324" s="65"/>
      <c r="Y324" s="9"/>
    </row>
    <row r="325" spans="2:25" ht="19.5" customHeight="1" x14ac:dyDescent="0.25">
      <c r="B325" s="63"/>
      <c r="E325" s="63"/>
      <c r="G325" s="9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9"/>
      <c r="U325" s="65"/>
      <c r="V325" s="65"/>
      <c r="W325" s="65"/>
      <c r="X325" s="65"/>
      <c r="Y325" s="9"/>
    </row>
    <row r="326" spans="2:25" ht="19.5" customHeight="1" x14ac:dyDescent="0.25">
      <c r="B326" s="63"/>
      <c r="E326" s="63"/>
      <c r="G326" s="9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9"/>
      <c r="U326" s="65"/>
      <c r="V326" s="65"/>
      <c r="W326" s="65"/>
      <c r="X326" s="65"/>
      <c r="Y326" s="9"/>
    </row>
    <row r="327" spans="2:25" ht="19.5" customHeight="1" x14ac:dyDescent="0.25">
      <c r="B327" s="63"/>
      <c r="E327" s="63"/>
      <c r="G327" s="9"/>
      <c r="H327" s="64"/>
      <c r="I327" s="64"/>
      <c r="J327" s="64"/>
      <c r="K327" s="64"/>
      <c r="L327" s="64"/>
      <c r="M327" s="64"/>
      <c r="N327" s="64"/>
      <c r="O327" s="64"/>
      <c r="P327" s="64"/>
      <c r="Q327" s="64"/>
      <c r="R327" s="64"/>
      <c r="S327" s="64"/>
      <c r="T327" s="9"/>
      <c r="U327" s="65"/>
      <c r="V327" s="65"/>
      <c r="W327" s="65"/>
      <c r="X327" s="65"/>
      <c r="Y327" s="9"/>
    </row>
    <row r="328" spans="2:25" ht="19.5" customHeight="1" x14ac:dyDescent="0.25">
      <c r="B328" s="63"/>
      <c r="E328" s="63"/>
      <c r="G328" s="9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9"/>
      <c r="U328" s="65"/>
      <c r="V328" s="65"/>
      <c r="W328" s="65"/>
      <c r="X328" s="65"/>
      <c r="Y328" s="9"/>
    </row>
    <row r="329" spans="2:25" ht="19.5" customHeight="1" x14ac:dyDescent="0.25">
      <c r="B329" s="63"/>
      <c r="E329" s="63"/>
      <c r="G329" s="9"/>
      <c r="H329" s="64"/>
      <c r="I329" s="64"/>
      <c r="J329" s="64"/>
      <c r="K329" s="64"/>
      <c r="L329" s="64"/>
      <c r="M329" s="64"/>
      <c r="N329" s="64"/>
      <c r="O329" s="64"/>
      <c r="P329" s="64"/>
      <c r="Q329" s="64"/>
      <c r="R329" s="64"/>
      <c r="S329" s="64"/>
      <c r="T329" s="9"/>
      <c r="U329" s="65"/>
      <c r="V329" s="65"/>
      <c r="W329" s="65"/>
      <c r="X329" s="65"/>
      <c r="Y329" s="9"/>
    </row>
    <row r="330" spans="2:25" ht="19.5" customHeight="1" x14ac:dyDescent="0.25">
      <c r="B330" s="63"/>
      <c r="E330" s="63"/>
      <c r="G330" s="9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9"/>
      <c r="U330" s="65"/>
      <c r="V330" s="65"/>
      <c r="W330" s="65"/>
      <c r="X330" s="65"/>
      <c r="Y330" s="9"/>
    </row>
    <row r="331" spans="2:25" ht="19.5" customHeight="1" x14ac:dyDescent="0.25">
      <c r="B331" s="63"/>
      <c r="E331" s="63"/>
      <c r="G331" s="9"/>
      <c r="H331" s="64"/>
      <c r="I331" s="64"/>
      <c r="J331" s="64"/>
      <c r="K331" s="64"/>
      <c r="L331" s="64"/>
      <c r="M331" s="64"/>
      <c r="N331" s="64"/>
      <c r="O331" s="64"/>
      <c r="P331" s="64"/>
      <c r="Q331" s="64"/>
      <c r="R331" s="64"/>
      <c r="S331" s="64"/>
      <c r="T331" s="9"/>
      <c r="U331" s="65"/>
      <c r="V331" s="65"/>
      <c r="W331" s="65"/>
      <c r="X331" s="65"/>
      <c r="Y331" s="9"/>
    </row>
    <row r="332" spans="2:25" ht="19.5" customHeight="1" x14ac:dyDescent="0.25">
      <c r="B332" s="63"/>
      <c r="E332" s="63"/>
      <c r="G332" s="9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9"/>
      <c r="U332" s="65"/>
      <c r="V332" s="65"/>
      <c r="W332" s="65"/>
      <c r="X332" s="65"/>
      <c r="Y332" s="9"/>
    </row>
    <row r="333" spans="2:25" ht="19.5" customHeight="1" x14ac:dyDescent="0.25">
      <c r="B333" s="63"/>
      <c r="E333" s="63"/>
      <c r="G333" s="9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9"/>
      <c r="U333" s="65"/>
      <c r="V333" s="65"/>
      <c r="W333" s="65"/>
      <c r="X333" s="65"/>
      <c r="Y333" s="9"/>
    </row>
    <row r="334" spans="2:25" ht="19.5" customHeight="1" x14ac:dyDescent="0.25">
      <c r="B334" s="63"/>
      <c r="E334" s="63"/>
      <c r="G334" s="9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9"/>
      <c r="U334" s="65"/>
      <c r="V334" s="65"/>
      <c r="W334" s="65"/>
      <c r="X334" s="65"/>
      <c r="Y334" s="9"/>
    </row>
    <row r="335" spans="2:25" ht="19.5" customHeight="1" x14ac:dyDescent="0.25">
      <c r="B335" s="63"/>
      <c r="E335" s="63"/>
      <c r="G335" s="9"/>
      <c r="H335" s="64"/>
      <c r="I335" s="64"/>
      <c r="J335" s="64"/>
      <c r="K335" s="64"/>
      <c r="L335" s="64"/>
      <c r="M335" s="64"/>
      <c r="N335" s="64"/>
      <c r="O335" s="64"/>
      <c r="P335" s="64"/>
      <c r="Q335" s="64"/>
      <c r="R335" s="64"/>
      <c r="S335" s="64"/>
      <c r="T335" s="9"/>
      <c r="U335" s="65"/>
      <c r="V335" s="65"/>
      <c r="W335" s="65"/>
      <c r="X335" s="65"/>
      <c r="Y335" s="9"/>
    </row>
    <row r="336" spans="2:25" ht="19.5" customHeight="1" x14ac:dyDescent="0.25">
      <c r="B336" s="63"/>
      <c r="E336" s="63"/>
      <c r="G336" s="9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9"/>
      <c r="U336" s="65"/>
      <c r="V336" s="65"/>
      <c r="W336" s="65"/>
      <c r="X336" s="65"/>
      <c r="Y336" s="9"/>
    </row>
    <row r="337" spans="2:25" ht="19.5" customHeight="1" x14ac:dyDescent="0.25">
      <c r="B337" s="63"/>
      <c r="E337" s="63"/>
      <c r="G337" s="9"/>
      <c r="H337" s="64"/>
      <c r="I337" s="64"/>
      <c r="J337" s="64"/>
      <c r="K337" s="64"/>
      <c r="L337" s="64"/>
      <c r="M337" s="64"/>
      <c r="N337" s="64"/>
      <c r="O337" s="64"/>
      <c r="P337" s="64"/>
      <c r="Q337" s="64"/>
      <c r="R337" s="64"/>
      <c r="S337" s="64"/>
      <c r="T337" s="9"/>
      <c r="U337" s="65"/>
      <c r="V337" s="65"/>
      <c r="W337" s="65"/>
      <c r="X337" s="65"/>
      <c r="Y337" s="9"/>
    </row>
    <row r="338" spans="2:25" ht="19.5" customHeight="1" x14ac:dyDescent="0.25">
      <c r="B338" s="63"/>
      <c r="E338" s="63"/>
      <c r="G338" s="9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9"/>
      <c r="U338" s="65"/>
      <c r="V338" s="65"/>
      <c r="W338" s="65"/>
      <c r="X338" s="65"/>
      <c r="Y338" s="9"/>
    </row>
    <row r="339" spans="2:25" ht="19.5" customHeight="1" x14ac:dyDescent="0.25">
      <c r="B339" s="63"/>
      <c r="E339" s="63"/>
      <c r="G339" s="9"/>
      <c r="H339" s="64"/>
      <c r="I339" s="64"/>
      <c r="J339" s="64"/>
      <c r="K339" s="64"/>
      <c r="L339" s="64"/>
      <c r="M339" s="64"/>
      <c r="N339" s="64"/>
      <c r="O339" s="64"/>
      <c r="P339" s="64"/>
      <c r="Q339" s="64"/>
      <c r="R339" s="64"/>
      <c r="S339" s="64"/>
      <c r="T339" s="9"/>
      <c r="U339" s="65"/>
      <c r="V339" s="65"/>
      <c r="W339" s="65"/>
      <c r="X339" s="65"/>
      <c r="Y339" s="9"/>
    </row>
    <row r="340" spans="2:25" ht="19.5" customHeight="1" x14ac:dyDescent="0.25">
      <c r="B340" s="63"/>
      <c r="E340" s="63"/>
      <c r="G340" s="9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9"/>
      <c r="U340" s="65"/>
      <c r="V340" s="65"/>
      <c r="W340" s="65"/>
      <c r="X340" s="65"/>
      <c r="Y340" s="9"/>
    </row>
    <row r="341" spans="2:25" ht="19.5" customHeight="1" x14ac:dyDescent="0.25">
      <c r="B341" s="63"/>
      <c r="E341" s="63"/>
      <c r="G341" s="9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9"/>
      <c r="U341" s="65"/>
      <c r="V341" s="65"/>
      <c r="W341" s="65"/>
      <c r="X341" s="65"/>
      <c r="Y341" s="9"/>
    </row>
    <row r="342" spans="2:25" ht="19.5" customHeight="1" x14ac:dyDescent="0.25">
      <c r="B342" s="63"/>
      <c r="E342" s="63"/>
      <c r="G342" s="9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9"/>
      <c r="U342" s="65"/>
      <c r="V342" s="65"/>
      <c r="W342" s="65"/>
      <c r="X342" s="65"/>
      <c r="Y342" s="9"/>
    </row>
    <row r="343" spans="2:25" ht="19.5" customHeight="1" x14ac:dyDescent="0.25">
      <c r="B343" s="63"/>
      <c r="E343" s="63"/>
      <c r="G343" s="9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9"/>
      <c r="U343" s="65"/>
      <c r="V343" s="65"/>
      <c r="W343" s="65"/>
      <c r="X343" s="65"/>
      <c r="Y343" s="9"/>
    </row>
    <row r="344" spans="2:25" ht="19.5" customHeight="1" x14ac:dyDescent="0.25">
      <c r="B344" s="63"/>
      <c r="E344" s="63"/>
      <c r="G344" s="9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9"/>
      <c r="U344" s="65"/>
      <c r="V344" s="65"/>
      <c r="W344" s="65"/>
      <c r="X344" s="65"/>
      <c r="Y344" s="9"/>
    </row>
    <row r="345" spans="2:25" ht="19.5" customHeight="1" x14ac:dyDescent="0.25">
      <c r="B345" s="63"/>
      <c r="E345" s="63"/>
      <c r="G345" s="9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9"/>
      <c r="U345" s="65"/>
      <c r="V345" s="65"/>
      <c r="W345" s="65"/>
      <c r="X345" s="65"/>
      <c r="Y345" s="9"/>
    </row>
    <row r="346" spans="2:25" ht="19.5" customHeight="1" x14ac:dyDescent="0.25">
      <c r="B346" s="63"/>
      <c r="E346" s="63"/>
      <c r="G346" s="9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9"/>
      <c r="U346" s="65"/>
      <c r="V346" s="65"/>
      <c r="W346" s="65"/>
      <c r="X346" s="65"/>
      <c r="Y346" s="9"/>
    </row>
    <row r="347" spans="2:25" ht="19.5" customHeight="1" x14ac:dyDescent="0.25">
      <c r="B347" s="63"/>
      <c r="E347" s="63"/>
      <c r="G347" s="9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9"/>
      <c r="U347" s="65"/>
      <c r="V347" s="65"/>
      <c r="W347" s="65"/>
      <c r="X347" s="65"/>
      <c r="Y347" s="9"/>
    </row>
    <row r="348" spans="2:25" ht="19.5" customHeight="1" x14ac:dyDescent="0.25">
      <c r="B348" s="63"/>
      <c r="E348" s="63"/>
      <c r="G348" s="9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9"/>
      <c r="U348" s="65"/>
      <c r="V348" s="65"/>
      <c r="W348" s="65"/>
      <c r="X348" s="65"/>
      <c r="Y348" s="9"/>
    </row>
    <row r="349" spans="2:25" ht="19.5" customHeight="1" x14ac:dyDescent="0.25">
      <c r="B349" s="63"/>
      <c r="E349" s="63"/>
      <c r="G349" s="9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9"/>
      <c r="U349" s="65"/>
      <c r="V349" s="65"/>
      <c r="W349" s="65"/>
      <c r="X349" s="65"/>
      <c r="Y349" s="9"/>
    </row>
    <row r="350" spans="2:25" ht="19.5" customHeight="1" x14ac:dyDescent="0.25">
      <c r="B350" s="63"/>
      <c r="E350" s="63"/>
      <c r="G350" s="9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9"/>
      <c r="U350" s="65"/>
      <c r="V350" s="65"/>
      <c r="W350" s="65"/>
      <c r="X350" s="65"/>
      <c r="Y350" s="9"/>
    </row>
    <row r="351" spans="2:25" ht="19.5" customHeight="1" x14ac:dyDescent="0.25">
      <c r="B351" s="63"/>
      <c r="E351" s="63"/>
      <c r="G351" s="9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9"/>
      <c r="U351" s="65"/>
      <c r="V351" s="65"/>
      <c r="W351" s="65"/>
      <c r="X351" s="65"/>
      <c r="Y351" s="9"/>
    </row>
    <row r="352" spans="2:25" ht="19.5" customHeight="1" x14ac:dyDescent="0.25">
      <c r="B352" s="63"/>
      <c r="E352" s="63"/>
      <c r="G352" s="9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9"/>
      <c r="U352" s="65"/>
      <c r="V352" s="65"/>
      <c r="W352" s="65"/>
      <c r="X352" s="65"/>
      <c r="Y352" s="9"/>
    </row>
    <row r="353" spans="2:25" ht="19.5" customHeight="1" x14ac:dyDescent="0.25">
      <c r="B353" s="63"/>
      <c r="E353" s="63"/>
      <c r="G353" s="9"/>
      <c r="H353" s="64"/>
      <c r="I353" s="64"/>
      <c r="J353" s="64"/>
      <c r="K353" s="64"/>
      <c r="L353" s="64"/>
      <c r="M353" s="64"/>
      <c r="N353" s="64"/>
      <c r="O353" s="64"/>
      <c r="P353" s="64"/>
      <c r="Q353" s="64"/>
      <c r="R353" s="64"/>
      <c r="S353" s="64"/>
      <c r="T353" s="9"/>
      <c r="U353" s="65"/>
      <c r="V353" s="65"/>
      <c r="W353" s="65"/>
      <c r="X353" s="65"/>
      <c r="Y353" s="9"/>
    </row>
    <row r="354" spans="2:25" ht="19.5" customHeight="1" x14ac:dyDescent="0.25">
      <c r="B354" s="63"/>
      <c r="E354" s="63"/>
      <c r="G354" s="9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9"/>
      <c r="U354" s="65"/>
      <c r="V354" s="65"/>
      <c r="W354" s="65"/>
      <c r="X354" s="65"/>
      <c r="Y354" s="9"/>
    </row>
    <row r="355" spans="2:25" ht="19.5" customHeight="1" x14ac:dyDescent="0.25">
      <c r="B355" s="63"/>
      <c r="E355" s="63"/>
      <c r="G355" s="9"/>
      <c r="H355" s="64"/>
      <c r="I355" s="64"/>
      <c r="J355" s="64"/>
      <c r="K355" s="64"/>
      <c r="L355" s="64"/>
      <c r="M355" s="64"/>
      <c r="N355" s="64"/>
      <c r="O355" s="64"/>
      <c r="P355" s="64"/>
      <c r="Q355" s="64"/>
      <c r="R355" s="64"/>
      <c r="S355" s="64"/>
      <c r="T355" s="9"/>
      <c r="U355" s="65"/>
      <c r="V355" s="65"/>
      <c r="W355" s="65"/>
      <c r="X355" s="65"/>
      <c r="Y355" s="9"/>
    </row>
    <row r="356" spans="2:25" ht="19.5" customHeight="1" x14ac:dyDescent="0.25">
      <c r="B356" s="63"/>
      <c r="E356" s="63"/>
      <c r="G356" s="9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9"/>
      <c r="U356" s="65"/>
      <c r="V356" s="65"/>
      <c r="W356" s="65"/>
      <c r="X356" s="65"/>
      <c r="Y356" s="9"/>
    </row>
    <row r="357" spans="2:25" ht="19.5" customHeight="1" x14ac:dyDescent="0.25">
      <c r="B357" s="63"/>
      <c r="E357" s="63"/>
      <c r="G357" s="9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9"/>
      <c r="U357" s="65"/>
      <c r="V357" s="65"/>
      <c r="W357" s="65"/>
      <c r="X357" s="65"/>
      <c r="Y357" s="9"/>
    </row>
    <row r="358" spans="2:25" ht="19.5" customHeight="1" x14ac:dyDescent="0.25">
      <c r="B358" s="63"/>
      <c r="E358" s="63"/>
      <c r="G358" s="9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9"/>
      <c r="U358" s="65"/>
      <c r="V358" s="65"/>
      <c r="W358" s="65"/>
      <c r="X358" s="65"/>
      <c r="Y358" s="9"/>
    </row>
    <row r="359" spans="2:25" ht="19.5" customHeight="1" x14ac:dyDescent="0.25">
      <c r="B359" s="63"/>
      <c r="E359" s="63"/>
      <c r="G359" s="9"/>
      <c r="H359" s="64"/>
      <c r="I359" s="64"/>
      <c r="J359" s="64"/>
      <c r="K359" s="64"/>
      <c r="L359" s="64"/>
      <c r="M359" s="64"/>
      <c r="N359" s="64"/>
      <c r="O359" s="64"/>
      <c r="P359" s="64"/>
      <c r="Q359" s="64"/>
      <c r="R359" s="64"/>
      <c r="S359" s="64"/>
      <c r="T359" s="9"/>
      <c r="U359" s="65"/>
      <c r="V359" s="65"/>
      <c r="W359" s="65"/>
      <c r="X359" s="65"/>
      <c r="Y359" s="9"/>
    </row>
    <row r="360" spans="2:25" ht="19.5" customHeight="1" x14ac:dyDescent="0.25">
      <c r="B360" s="63"/>
      <c r="E360" s="63"/>
      <c r="G360" s="9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9"/>
      <c r="U360" s="65"/>
      <c r="V360" s="65"/>
      <c r="W360" s="65"/>
      <c r="X360" s="65"/>
      <c r="Y360" s="9"/>
    </row>
    <row r="361" spans="2:25" ht="19.5" customHeight="1" x14ac:dyDescent="0.25">
      <c r="B361" s="63"/>
      <c r="E361" s="63"/>
      <c r="G361" s="9"/>
      <c r="H361" s="64"/>
      <c r="I361" s="64"/>
      <c r="J361" s="64"/>
      <c r="K361" s="64"/>
      <c r="L361" s="64"/>
      <c r="M361" s="64"/>
      <c r="N361" s="64"/>
      <c r="O361" s="64"/>
      <c r="P361" s="64"/>
      <c r="Q361" s="64"/>
      <c r="R361" s="64"/>
      <c r="S361" s="64"/>
      <c r="T361" s="9"/>
      <c r="U361" s="65"/>
      <c r="V361" s="65"/>
      <c r="W361" s="65"/>
      <c r="X361" s="65"/>
      <c r="Y361" s="9"/>
    </row>
    <row r="362" spans="2:25" ht="19.5" customHeight="1" x14ac:dyDescent="0.25">
      <c r="B362" s="63"/>
      <c r="E362" s="63"/>
      <c r="G362" s="9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9"/>
      <c r="U362" s="65"/>
      <c r="V362" s="65"/>
      <c r="W362" s="65"/>
      <c r="X362" s="65"/>
      <c r="Y362" s="9"/>
    </row>
    <row r="363" spans="2:25" ht="19.5" customHeight="1" x14ac:dyDescent="0.25">
      <c r="B363" s="63"/>
      <c r="E363" s="63"/>
      <c r="G363" s="9"/>
      <c r="H363" s="64"/>
      <c r="I363" s="64"/>
      <c r="J363" s="64"/>
      <c r="K363" s="64"/>
      <c r="L363" s="64"/>
      <c r="M363" s="64"/>
      <c r="N363" s="64"/>
      <c r="O363" s="64"/>
      <c r="P363" s="64"/>
      <c r="Q363" s="64"/>
      <c r="R363" s="64"/>
      <c r="S363" s="64"/>
      <c r="T363" s="9"/>
      <c r="U363" s="65"/>
      <c r="V363" s="65"/>
      <c r="W363" s="65"/>
      <c r="X363" s="65"/>
      <c r="Y363" s="9"/>
    </row>
    <row r="364" spans="2:25" ht="19.5" customHeight="1" x14ac:dyDescent="0.25">
      <c r="B364" s="63"/>
      <c r="E364" s="63"/>
      <c r="G364" s="9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9"/>
      <c r="U364" s="65"/>
      <c r="V364" s="65"/>
      <c r="W364" s="65"/>
      <c r="X364" s="65"/>
      <c r="Y364" s="9"/>
    </row>
    <row r="365" spans="2:25" ht="19.5" customHeight="1" x14ac:dyDescent="0.25">
      <c r="B365" s="63"/>
      <c r="E365" s="63"/>
      <c r="G365" s="9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9"/>
      <c r="U365" s="65"/>
      <c r="V365" s="65"/>
      <c r="W365" s="65"/>
      <c r="X365" s="65"/>
      <c r="Y365" s="9"/>
    </row>
    <row r="366" spans="2:25" ht="19.5" customHeight="1" x14ac:dyDescent="0.25">
      <c r="B366" s="63"/>
      <c r="E366" s="63"/>
      <c r="G366" s="9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9"/>
      <c r="U366" s="65"/>
      <c r="V366" s="65"/>
      <c r="W366" s="65"/>
      <c r="X366" s="65"/>
      <c r="Y366" s="9"/>
    </row>
    <row r="367" spans="2:25" ht="19.5" customHeight="1" x14ac:dyDescent="0.25">
      <c r="B367" s="63"/>
      <c r="E367" s="63"/>
      <c r="G367" s="9"/>
      <c r="H367" s="64"/>
      <c r="I367" s="64"/>
      <c r="J367" s="64"/>
      <c r="K367" s="64"/>
      <c r="L367" s="64"/>
      <c r="M367" s="64"/>
      <c r="N367" s="64"/>
      <c r="O367" s="64"/>
      <c r="P367" s="64"/>
      <c r="Q367" s="64"/>
      <c r="R367" s="64"/>
      <c r="S367" s="64"/>
      <c r="T367" s="9"/>
      <c r="U367" s="65"/>
      <c r="V367" s="65"/>
      <c r="W367" s="65"/>
      <c r="X367" s="65"/>
      <c r="Y367" s="9"/>
    </row>
    <row r="368" spans="2:25" ht="19.5" customHeight="1" x14ac:dyDescent="0.25">
      <c r="B368" s="63"/>
      <c r="E368" s="63"/>
      <c r="G368" s="9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9"/>
      <c r="U368" s="65"/>
      <c r="V368" s="65"/>
      <c r="W368" s="65"/>
      <c r="X368" s="65"/>
      <c r="Y368" s="9"/>
    </row>
    <row r="369" spans="2:25" ht="19.5" customHeight="1" x14ac:dyDescent="0.25">
      <c r="B369" s="63"/>
      <c r="E369" s="63"/>
      <c r="G369" s="9"/>
      <c r="H369" s="64"/>
      <c r="I369" s="64"/>
      <c r="J369" s="64"/>
      <c r="K369" s="64"/>
      <c r="L369" s="64"/>
      <c r="M369" s="64"/>
      <c r="N369" s="64"/>
      <c r="O369" s="64"/>
      <c r="P369" s="64"/>
      <c r="Q369" s="64"/>
      <c r="R369" s="64"/>
      <c r="S369" s="64"/>
      <c r="T369" s="9"/>
      <c r="U369" s="65"/>
      <c r="V369" s="65"/>
      <c r="W369" s="65"/>
      <c r="X369" s="65"/>
      <c r="Y369" s="9"/>
    </row>
    <row r="370" spans="2:25" ht="19.5" customHeight="1" x14ac:dyDescent="0.25">
      <c r="B370" s="63"/>
      <c r="E370" s="63"/>
      <c r="G370" s="9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9"/>
      <c r="U370" s="65"/>
      <c r="V370" s="65"/>
      <c r="W370" s="65"/>
      <c r="X370" s="65"/>
      <c r="Y370" s="9"/>
    </row>
    <row r="371" spans="2:25" ht="19.5" customHeight="1" x14ac:dyDescent="0.25">
      <c r="B371" s="63"/>
      <c r="E371" s="63"/>
      <c r="G371" s="9"/>
      <c r="H371" s="64"/>
      <c r="I371" s="64"/>
      <c r="J371" s="64"/>
      <c r="K371" s="64"/>
      <c r="L371" s="64"/>
      <c r="M371" s="64"/>
      <c r="N371" s="64"/>
      <c r="O371" s="64"/>
      <c r="P371" s="64"/>
      <c r="Q371" s="64"/>
      <c r="R371" s="64"/>
      <c r="S371" s="64"/>
      <c r="T371" s="9"/>
      <c r="U371" s="65"/>
      <c r="V371" s="65"/>
      <c r="W371" s="65"/>
      <c r="X371" s="65"/>
      <c r="Y371" s="9"/>
    </row>
    <row r="372" spans="2:25" ht="19.5" customHeight="1" x14ac:dyDescent="0.25">
      <c r="B372" s="63"/>
      <c r="E372" s="63"/>
      <c r="G372" s="9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9"/>
      <c r="U372" s="65"/>
      <c r="V372" s="65"/>
      <c r="W372" s="65"/>
      <c r="X372" s="65"/>
      <c r="Y372" s="9"/>
    </row>
    <row r="373" spans="2:25" ht="19.5" customHeight="1" x14ac:dyDescent="0.25">
      <c r="B373" s="63"/>
      <c r="E373" s="63"/>
      <c r="G373" s="9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9"/>
      <c r="U373" s="65"/>
      <c r="V373" s="65"/>
      <c r="W373" s="65"/>
      <c r="X373" s="65"/>
      <c r="Y373" s="9"/>
    </row>
    <row r="374" spans="2:25" ht="19.5" customHeight="1" x14ac:dyDescent="0.25">
      <c r="B374" s="63"/>
      <c r="E374" s="63"/>
      <c r="G374" s="9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9"/>
      <c r="U374" s="65"/>
      <c r="V374" s="65"/>
      <c r="W374" s="65"/>
      <c r="X374" s="65"/>
      <c r="Y374" s="9"/>
    </row>
    <row r="375" spans="2:25" ht="19.5" customHeight="1" x14ac:dyDescent="0.25">
      <c r="B375" s="63"/>
      <c r="E375" s="63"/>
      <c r="G375" s="9"/>
      <c r="H375" s="64"/>
      <c r="I375" s="64"/>
      <c r="J375" s="64"/>
      <c r="K375" s="64"/>
      <c r="L375" s="64"/>
      <c r="M375" s="64"/>
      <c r="N375" s="64"/>
      <c r="O375" s="64"/>
      <c r="P375" s="64"/>
      <c r="Q375" s="64"/>
      <c r="R375" s="64"/>
      <c r="S375" s="64"/>
      <c r="T375" s="9"/>
      <c r="U375" s="65"/>
      <c r="V375" s="65"/>
      <c r="W375" s="65"/>
      <c r="X375" s="65"/>
      <c r="Y375" s="9"/>
    </row>
    <row r="376" spans="2:25" ht="19.5" customHeight="1" x14ac:dyDescent="0.25">
      <c r="B376" s="63"/>
      <c r="E376" s="63"/>
      <c r="G376" s="9"/>
      <c r="H376" s="64"/>
      <c r="I376" s="64"/>
      <c r="J376" s="64"/>
      <c r="K376" s="64"/>
      <c r="L376" s="64"/>
      <c r="M376" s="64"/>
      <c r="N376" s="64"/>
      <c r="O376" s="64"/>
      <c r="P376" s="64"/>
      <c r="Q376" s="64"/>
      <c r="R376" s="64"/>
      <c r="S376" s="64"/>
      <c r="T376" s="9"/>
      <c r="U376" s="65"/>
      <c r="V376" s="65"/>
      <c r="W376" s="65"/>
      <c r="X376" s="65"/>
      <c r="Y376" s="9"/>
    </row>
    <row r="377" spans="2:25" ht="19.5" customHeight="1" x14ac:dyDescent="0.25">
      <c r="B377" s="63"/>
      <c r="E377" s="63"/>
      <c r="G377" s="9"/>
      <c r="H377" s="64"/>
      <c r="I377" s="64"/>
      <c r="J377" s="64"/>
      <c r="K377" s="64"/>
      <c r="L377" s="64"/>
      <c r="M377" s="64"/>
      <c r="N377" s="64"/>
      <c r="O377" s="64"/>
      <c r="P377" s="64"/>
      <c r="Q377" s="64"/>
      <c r="R377" s="64"/>
      <c r="S377" s="64"/>
      <c r="T377" s="9"/>
      <c r="U377" s="65"/>
      <c r="V377" s="65"/>
      <c r="W377" s="65"/>
      <c r="X377" s="65"/>
      <c r="Y377" s="9"/>
    </row>
    <row r="378" spans="2:25" ht="19.5" customHeight="1" x14ac:dyDescent="0.25">
      <c r="B378" s="63"/>
      <c r="E378" s="63"/>
      <c r="G378" s="9"/>
      <c r="H378" s="64"/>
      <c r="I378" s="64"/>
      <c r="J378" s="64"/>
      <c r="K378" s="64"/>
      <c r="L378" s="64"/>
      <c r="M378" s="64"/>
      <c r="N378" s="64"/>
      <c r="O378" s="64"/>
      <c r="P378" s="64"/>
      <c r="Q378" s="64"/>
      <c r="R378" s="64"/>
      <c r="S378" s="64"/>
      <c r="T378" s="9"/>
      <c r="U378" s="65"/>
      <c r="V378" s="65"/>
      <c r="W378" s="65"/>
      <c r="X378" s="65"/>
      <c r="Y378" s="9"/>
    </row>
    <row r="379" spans="2:25" ht="19.5" customHeight="1" x14ac:dyDescent="0.25">
      <c r="B379" s="63"/>
      <c r="E379" s="63"/>
      <c r="G379" s="9"/>
      <c r="H379" s="64"/>
      <c r="I379" s="64"/>
      <c r="J379" s="64"/>
      <c r="K379" s="64"/>
      <c r="L379" s="64"/>
      <c r="M379" s="64"/>
      <c r="N379" s="64"/>
      <c r="O379" s="64"/>
      <c r="P379" s="64"/>
      <c r="Q379" s="64"/>
      <c r="R379" s="64"/>
      <c r="S379" s="64"/>
      <c r="T379" s="9"/>
      <c r="U379" s="65"/>
      <c r="V379" s="65"/>
      <c r="W379" s="65"/>
      <c r="X379" s="65"/>
      <c r="Y379" s="9"/>
    </row>
    <row r="380" spans="2:25" ht="19.5" customHeight="1" x14ac:dyDescent="0.25">
      <c r="B380" s="63"/>
      <c r="E380" s="63"/>
      <c r="G380" s="9"/>
      <c r="H380" s="64"/>
      <c r="I380" s="64"/>
      <c r="J380" s="64"/>
      <c r="K380" s="64"/>
      <c r="L380" s="64"/>
      <c r="M380" s="64"/>
      <c r="N380" s="64"/>
      <c r="O380" s="64"/>
      <c r="P380" s="64"/>
      <c r="Q380" s="64"/>
      <c r="R380" s="64"/>
      <c r="S380" s="64"/>
      <c r="T380" s="9"/>
      <c r="U380" s="65"/>
      <c r="V380" s="65"/>
      <c r="W380" s="65"/>
      <c r="X380" s="65"/>
      <c r="Y380" s="9"/>
    </row>
    <row r="381" spans="2:25" ht="19.5" customHeight="1" x14ac:dyDescent="0.25">
      <c r="B381" s="63"/>
      <c r="E381" s="63"/>
      <c r="G381" s="9"/>
      <c r="H381" s="64"/>
      <c r="I381" s="64"/>
      <c r="J381" s="64"/>
      <c r="K381" s="64"/>
      <c r="L381" s="64"/>
      <c r="M381" s="64"/>
      <c r="N381" s="64"/>
      <c r="O381" s="64"/>
      <c r="P381" s="64"/>
      <c r="Q381" s="64"/>
      <c r="R381" s="64"/>
      <c r="S381" s="64"/>
      <c r="T381" s="9"/>
      <c r="U381" s="65"/>
      <c r="V381" s="65"/>
      <c r="W381" s="65"/>
      <c r="X381" s="65"/>
      <c r="Y381" s="9"/>
    </row>
    <row r="382" spans="2:25" ht="19.5" customHeight="1" x14ac:dyDescent="0.25">
      <c r="B382" s="63"/>
      <c r="E382" s="63"/>
      <c r="G382" s="9"/>
      <c r="H382" s="64"/>
      <c r="I382" s="64"/>
      <c r="J382" s="64"/>
      <c r="K382" s="64"/>
      <c r="L382" s="64"/>
      <c r="M382" s="64"/>
      <c r="N382" s="64"/>
      <c r="O382" s="64"/>
      <c r="P382" s="64"/>
      <c r="Q382" s="64"/>
      <c r="R382" s="64"/>
      <c r="S382" s="64"/>
      <c r="T382" s="9"/>
      <c r="U382" s="65"/>
      <c r="V382" s="65"/>
      <c r="W382" s="65"/>
      <c r="X382" s="65"/>
      <c r="Y382" s="9"/>
    </row>
    <row r="383" spans="2:25" ht="19.5" customHeight="1" x14ac:dyDescent="0.25">
      <c r="B383" s="63"/>
      <c r="E383" s="63"/>
      <c r="G383" s="9"/>
      <c r="H383" s="64"/>
      <c r="I383" s="64"/>
      <c r="J383" s="64"/>
      <c r="K383" s="64"/>
      <c r="L383" s="64"/>
      <c r="M383" s="64"/>
      <c r="N383" s="64"/>
      <c r="O383" s="64"/>
      <c r="P383" s="64"/>
      <c r="Q383" s="64"/>
      <c r="R383" s="64"/>
      <c r="S383" s="64"/>
      <c r="T383" s="9"/>
      <c r="U383" s="65"/>
      <c r="V383" s="65"/>
      <c r="W383" s="65"/>
      <c r="X383" s="65"/>
      <c r="Y383" s="9"/>
    </row>
    <row r="384" spans="2:25" ht="19.5" customHeight="1" x14ac:dyDescent="0.25">
      <c r="B384" s="63"/>
      <c r="E384" s="63"/>
      <c r="G384" s="9"/>
      <c r="H384" s="64"/>
      <c r="I384" s="64"/>
      <c r="J384" s="64"/>
      <c r="K384" s="64"/>
      <c r="L384" s="64"/>
      <c r="M384" s="64"/>
      <c r="N384" s="64"/>
      <c r="O384" s="64"/>
      <c r="P384" s="64"/>
      <c r="Q384" s="64"/>
      <c r="R384" s="64"/>
      <c r="S384" s="64"/>
      <c r="T384" s="9"/>
      <c r="U384" s="65"/>
      <c r="V384" s="65"/>
      <c r="W384" s="65"/>
      <c r="X384" s="65"/>
      <c r="Y384" s="9"/>
    </row>
    <row r="385" spans="2:25" ht="19.5" customHeight="1" x14ac:dyDescent="0.25">
      <c r="B385" s="63"/>
      <c r="E385" s="63"/>
      <c r="G385" s="9"/>
      <c r="H385" s="64"/>
      <c r="I385" s="64"/>
      <c r="J385" s="64"/>
      <c r="K385" s="64"/>
      <c r="L385" s="64"/>
      <c r="M385" s="64"/>
      <c r="N385" s="64"/>
      <c r="O385" s="64"/>
      <c r="P385" s="64"/>
      <c r="Q385" s="64"/>
      <c r="R385" s="64"/>
      <c r="S385" s="64"/>
      <c r="T385" s="9"/>
      <c r="U385" s="65"/>
      <c r="V385" s="65"/>
      <c r="W385" s="65"/>
      <c r="X385" s="65"/>
      <c r="Y385" s="9"/>
    </row>
    <row r="386" spans="2:25" ht="19.5" customHeight="1" x14ac:dyDescent="0.25">
      <c r="B386" s="63"/>
      <c r="E386" s="63"/>
      <c r="G386" s="9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9"/>
      <c r="U386" s="65"/>
      <c r="V386" s="65"/>
      <c r="W386" s="65"/>
      <c r="X386" s="65"/>
      <c r="Y386" s="9"/>
    </row>
    <row r="387" spans="2:25" ht="19.5" customHeight="1" x14ac:dyDescent="0.25">
      <c r="B387" s="63"/>
      <c r="E387" s="63"/>
      <c r="G387" s="9"/>
      <c r="H387" s="64"/>
      <c r="I387" s="64"/>
      <c r="J387" s="64"/>
      <c r="K387" s="64"/>
      <c r="L387" s="64"/>
      <c r="M387" s="64"/>
      <c r="N387" s="64"/>
      <c r="O387" s="64"/>
      <c r="P387" s="64"/>
      <c r="Q387" s="64"/>
      <c r="R387" s="64"/>
      <c r="S387" s="64"/>
      <c r="T387" s="9"/>
      <c r="U387" s="65"/>
      <c r="V387" s="65"/>
      <c r="W387" s="65"/>
      <c r="X387" s="65"/>
      <c r="Y387" s="9"/>
    </row>
    <row r="388" spans="2:25" ht="19.5" customHeight="1" x14ac:dyDescent="0.25">
      <c r="B388" s="63"/>
      <c r="E388" s="63"/>
      <c r="G388" s="9"/>
      <c r="H388" s="64"/>
      <c r="I388" s="64"/>
      <c r="J388" s="64"/>
      <c r="K388" s="64"/>
      <c r="L388" s="64"/>
      <c r="M388" s="64"/>
      <c r="N388" s="64"/>
      <c r="O388" s="64"/>
      <c r="P388" s="64"/>
      <c r="Q388" s="64"/>
      <c r="R388" s="64"/>
      <c r="S388" s="64"/>
      <c r="T388" s="9"/>
      <c r="U388" s="65"/>
      <c r="V388" s="65"/>
      <c r="W388" s="65"/>
      <c r="X388" s="65"/>
      <c r="Y388" s="9"/>
    </row>
    <row r="389" spans="2:25" ht="19.5" customHeight="1" x14ac:dyDescent="0.25">
      <c r="B389" s="63"/>
      <c r="E389" s="63"/>
      <c r="G389" s="9"/>
      <c r="H389" s="64"/>
      <c r="I389" s="64"/>
      <c r="J389" s="64"/>
      <c r="K389" s="64"/>
      <c r="L389" s="64"/>
      <c r="M389" s="64"/>
      <c r="N389" s="64"/>
      <c r="O389" s="64"/>
      <c r="P389" s="64"/>
      <c r="Q389" s="64"/>
      <c r="R389" s="64"/>
      <c r="S389" s="64"/>
      <c r="T389" s="9"/>
      <c r="U389" s="65"/>
      <c r="V389" s="65"/>
      <c r="W389" s="65"/>
      <c r="X389" s="65"/>
      <c r="Y389" s="9"/>
    </row>
    <row r="390" spans="2:25" ht="19.5" customHeight="1" x14ac:dyDescent="0.25">
      <c r="B390" s="63"/>
      <c r="E390" s="63"/>
      <c r="G390" s="9"/>
      <c r="H390" s="64"/>
      <c r="I390" s="64"/>
      <c r="J390" s="64"/>
      <c r="K390" s="64"/>
      <c r="L390" s="64"/>
      <c r="M390" s="64"/>
      <c r="N390" s="64"/>
      <c r="O390" s="64"/>
      <c r="P390" s="64"/>
      <c r="Q390" s="64"/>
      <c r="R390" s="64"/>
      <c r="S390" s="64"/>
      <c r="T390" s="9"/>
      <c r="U390" s="65"/>
      <c r="V390" s="65"/>
      <c r="W390" s="65"/>
      <c r="X390" s="65"/>
      <c r="Y390" s="9"/>
    </row>
    <row r="391" spans="2:25" ht="19.5" customHeight="1" x14ac:dyDescent="0.25">
      <c r="B391" s="63"/>
      <c r="E391" s="63"/>
      <c r="G391" s="9"/>
      <c r="H391" s="64"/>
      <c r="I391" s="64"/>
      <c r="J391" s="64"/>
      <c r="K391" s="64"/>
      <c r="L391" s="64"/>
      <c r="M391" s="64"/>
      <c r="N391" s="64"/>
      <c r="O391" s="64"/>
      <c r="P391" s="64"/>
      <c r="Q391" s="64"/>
      <c r="R391" s="64"/>
      <c r="S391" s="64"/>
      <c r="T391" s="9"/>
      <c r="U391" s="65"/>
      <c r="V391" s="65"/>
      <c r="W391" s="65"/>
      <c r="X391" s="65"/>
      <c r="Y391" s="9"/>
    </row>
    <row r="392" spans="2:25" ht="19.5" customHeight="1" x14ac:dyDescent="0.25">
      <c r="B392" s="63"/>
      <c r="E392" s="63"/>
      <c r="G392" s="9"/>
      <c r="H392" s="64"/>
      <c r="I392" s="64"/>
      <c r="J392" s="64"/>
      <c r="K392" s="64"/>
      <c r="L392" s="64"/>
      <c r="M392" s="64"/>
      <c r="N392" s="64"/>
      <c r="O392" s="64"/>
      <c r="P392" s="64"/>
      <c r="Q392" s="64"/>
      <c r="R392" s="64"/>
      <c r="S392" s="64"/>
      <c r="T392" s="9"/>
      <c r="U392" s="65"/>
      <c r="V392" s="65"/>
      <c r="W392" s="65"/>
      <c r="X392" s="65"/>
      <c r="Y392" s="9"/>
    </row>
    <row r="393" spans="2:25" ht="19.5" customHeight="1" x14ac:dyDescent="0.25">
      <c r="B393" s="63"/>
      <c r="E393" s="63"/>
      <c r="G393" s="9"/>
      <c r="H393" s="64"/>
      <c r="I393" s="64"/>
      <c r="J393" s="64"/>
      <c r="K393" s="64"/>
      <c r="L393" s="64"/>
      <c r="M393" s="64"/>
      <c r="N393" s="64"/>
      <c r="O393" s="64"/>
      <c r="P393" s="64"/>
      <c r="Q393" s="64"/>
      <c r="R393" s="64"/>
      <c r="S393" s="64"/>
      <c r="T393" s="9"/>
      <c r="U393" s="65"/>
      <c r="V393" s="65"/>
      <c r="W393" s="65"/>
      <c r="X393" s="65"/>
      <c r="Y393" s="9"/>
    </row>
    <row r="394" spans="2:25" ht="19.5" customHeight="1" x14ac:dyDescent="0.25">
      <c r="B394" s="63"/>
      <c r="E394" s="63"/>
      <c r="G394" s="9"/>
      <c r="H394" s="64"/>
      <c r="I394" s="64"/>
      <c r="J394" s="64"/>
      <c r="K394" s="64"/>
      <c r="L394" s="64"/>
      <c r="M394" s="64"/>
      <c r="N394" s="64"/>
      <c r="O394" s="64"/>
      <c r="P394" s="64"/>
      <c r="Q394" s="64"/>
      <c r="R394" s="64"/>
      <c r="S394" s="64"/>
      <c r="T394" s="9"/>
      <c r="U394" s="65"/>
      <c r="V394" s="65"/>
      <c r="W394" s="65"/>
      <c r="X394" s="65"/>
      <c r="Y394" s="9"/>
    </row>
    <row r="395" spans="2:25" ht="19.5" customHeight="1" x14ac:dyDescent="0.25">
      <c r="B395" s="63"/>
      <c r="E395" s="63"/>
      <c r="G395" s="9"/>
      <c r="H395" s="64"/>
      <c r="I395" s="64"/>
      <c r="J395" s="64"/>
      <c r="K395" s="64"/>
      <c r="L395" s="64"/>
      <c r="M395" s="64"/>
      <c r="N395" s="64"/>
      <c r="O395" s="64"/>
      <c r="P395" s="64"/>
      <c r="Q395" s="64"/>
      <c r="R395" s="64"/>
      <c r="S395" s="64"/>
      <c r="T395" s="9"/>
      <c r="U395" s="65"/>
      <c r="V395" s="65"/>
      <c r="W395" s="65"/>
      <c r="X395" s="65"/>
      <c r="Y395" s="9"/>
    </row>
    <row r="396" spans="2:25" ht="19.5" customHeight="1" x14ac:dyDescent="0.25">
      <c r="B396" s="63"/>
      <c r="E396" s="63"/>
      <c r="G396" s="9"/>
      <c r="H396" s="64"/>
      <c r="I396" s="64"/>
      <c r="J396" s="64"/>
      <c r="K396" s="64"/>
      <c r="L396" s="64"/>
      <c r="M396" s="64"/>
      <c r="N396" s="64"/>
      <c r="O396" s="64"/>
      <c r="P396" s="64"/>
      <c r="Q396" s="64"/>
      <c r="R396" s="64"/>
      <c r="S396" s="64"/>
      <c r="T396" s="9"/>
      <c r="U396" s="65"/>
      <c r="V396" s="65"/>
      <c r="W396" s="65"/>
      <c r="X396" s="65"/>
      <c r="Y396" s="9"/>
    </row>
    <row r="397" spans="2:25" ht="19.5" customHeight="1" x14ac:dyDescent="0.25">
      <c r="B397" s="63"/>
      <c r="E397" s="63"/>
      <c r="G397" s="9"/>
      <c r="H397" s="64"/>
      <c r="I397" s="64"/>
      <c r="J397" s="64"/>
      <c r="K397" s="64"/>
      <c r="L397" s="64"/>
      <c r="M397" s="64"/>
      <c r="N397" s="64"/>
      <c r="O397" s="64"/>
      <c r="P397" s="64"/>
      <c r="Q397" s="64"/>
      <c r="R397" s="64"/>
      <c r="S397" s="64"/>
      <c r="T397" s="9"/>
      <c r="U397" s="65"/>
      <c r="V397" s="65"/>
      <c r="W397" s="65"/>
      <c r="X397" s="65"/>
      <c r="Y397" s="9"/>
    </row>
    <row r="398" spans="2:25" ht="19.5" customHeight="1" x14ac:dyDescent="0.25">
      <c r="B398" s="63"/>
      <c r="E398" s="63"/>
      <c r="G398" s="9"/>
      <c r="H398" s="64"/>
      <c r="I398" s="64"/>
      <c r="J398" s="64"/>
      <c r="K398" s="64"/>
      <c r="L398" s="64"/>
      <c r="M398" s="64"/>
      <c r="N398" s="64"/>
      <c r="O398" s="64"/>
      <c r="P398" s="64"/>
      <c r="Q398" s="64"/>
      <c r="R398" s="64"/>
      <c r="S398" s="64"/>
      <c r="T398" s="9"/>
      <c r="U398" s="65"/>
      <c r="V398" s="65"/>
      <c r="W398" s="65"/>
      <c r="X398" s="65"/>
      <c r="Y398" s="9"/>
    </row>
    <row r="399" spans="2:25" ht="19.5" customHeight="1" x14ac:dyDescent="0.25">
      <c r="B399" s="63"/>
      <c r="E399" s="63"/>
      <c r="G399" s="9"/>
      <c r="H399" s="64"/>
      <c r="I399" s="64"/>
      <c r="J399" s="64"/>
      <c r="K399" s="64"/>
      <c r="L399" s="64"/>
      <c r="M399" s="64"/>
      <c r="N399" s="64"/>
      <c r="O399" s="64"/>
      <c r="P399" s="64"/>
      <c r="Q399" s="64"/>
      <c r="R399" s="64"/>
      <c r="S399" s="64"/>
      <c r="T399" s="9"/>
      <c r="U399" s="65"/>
      <c r="V399" s="65"/>
      <c r="W399" s="65"/>
      <c r="X399" s="65"/>
      <c r="Y399" s="9"/>
    </row>
    <row r="400" spans="2:25" ht="19.5" customHeight="1" x14ac:dyDescent="0.25">
      <c r="B400" s="63"/>
      <c r="E400" s="63"/>
      <c r="G400" s="9"/>
      <c r="H400" s="64"/>
      <c r="I400" s="64"/>
      <c r="J400" s="64"/>
      <c r="K400" s="64"/>
      <c r="L400" s="64"/>
      <c r="M400" s="64"/>
      <c r="N400" s="64"/>
      <c r="O400" s="64"/>
      <c r="P400" s="64"/>
      <c r="Q400" s="64"/>
      <c r="R400" s="64"/>
      <c r="S400" s="64"/>
      <c r="T400" s="9"/>
      <c r="U400" s="65"/>
      <c r="V400" s="65"/>
      <c r="W400" s="65"/>
      <c r="X400" s="65"/>
      <c r="Y400" s="9"/>
    </row>
    <row r="401" spans="2:25" ht="19.5" customHeight="1" x14ac:dyDescent="0.25">
      <c r="B401" s="63"/>
      <c r="E401" s="63"/>
      <c r="G401" s="9"/>
      <c r="H401" s="64"/>
      <c r="I401" s="64"/>
      <c r="J401" s="64"/>
      <c r="K401" s="64"/>
      <c r="L401" s="64"/>
      <c r="M401" s="64"/>
      <c r="N401" s="64"/>
      <c r="O401" s="64"/>
      <c r="P401" s="64"/>
      <c r="Q401" s="64"/>
      <c r="R401" s="64"/>
      <c r="S401" s="64"/>
      <c r="T401" s="9"/>
      <c r="U401" s="65"/>
      <c r="V401" s="65"/>
      <c r="W401" s="65"/>
      <c r="X401" s="65"/>
      <c r="Y401" s="9"/>
    </row>
    <row r="402" spans="2:25" ht="19.5" customHeight="1" x14ac:dyDescent="0.25">
      <c r="B402" s="63"/>
      <c r="E402" s="63"/>
      <c r="G402" s="9"/>
      <c r="H402" s="64"/>
      <c r="I402" s="64"/>
      <c r="J402" s="64"/>
      <c r="K402" s="64"/>
      <c r="L402" s="64"/>
      <c r="M402" s="64"/>
      <c r="N402" s="64"/>
      <c r="O402" s="64"/>
      <c r="P402" s="64"/>
      <c r="Q402" s="64"/>
      <c r="R402" s="64"/>
      <c r="S402" s="64"/>
      <c r="T402" s="9"/>
      <c r="U402" s="65"/>
      <c r="V402" s="65"/>
      <c r="W402" s="65"/>
      <c r="X402" s="65"/>
      <c r="Y402" s="9"/>
    </row>
    <row r="403" spans="2:25" ht="19.5" customHeight="1" x14ac:dyDescent="0.25">
      <c r="B403" s="63"/>
      <c r="E403" s="63"/>
      <c r="G403" s="9"/>
      <c r="H403" s="64"/>
      <c r="I403" s="64"/>
      <c r="J403" s="64"/>
      <c r="K403" s="64"/>
      <c r="L403" s="64"/>
      <c r="M403" s="64"/>
      <c r="N403" s="64"/>
      <c r="O403" s="64"/>
      <c r="P403" s="64"/>
      <c r="Q403" s="64"/>
      <c r="R403" s="64"/>
      <c r="S403" s="64"/>
      <c r="T403" s="9"/>
      <c r="U403" s="65"/>
      <c r="V403" s="65"/>
      <c r="W403" s="65"/>
      <c r="X403" s="65"/>
      <c r="Y403" s="9"/>
    </row>
    <row r="404" spans="2:25" ht="19.5" customHeight="1" x14ac:dyDescent="0.25">
      <c r="B404" s="63"/>
      <c r="E404" s="63"/>
      <c r="G404" s="9"/>
      <c r="H404" s="64"/>
      <c r="I404" s="64"/>
      <c r="J404" s="64"/>
      <c r="K404" s="64"/>
      <c r="L404" s="64"/>
      <c r="M404" s="64"/>
      <c r="N404" s="64"/>
      <c r="O404" s="64"/>
      <c r="P404" s="64"/>
      <c r="Q404" s="64"/>
      <c r="R404" s="64"/>
      <c r="S404" s="64"/>
      <c r="T404" s="9"/>
      <c r="U404" s="65"/>
      <c r="V404" s="65"/>
      <c r="W404" s="65"/>
      <c r="X404" s="65"/>
      <c r="Y404" s="9"/>
    </row>
    <row r="405" spans="2:25" ht="19.5" customHeight="1" x14ac:dyDescent="0.25">
      <c r="B405" s="63"/>
      <c r="E405" s="63"/>
      <c r="G405" s="9"/>
      <c r="H405" s="64"/>
      <c r="I405" s="64"/>
      <c r="J405" s="64"/>
      <c r="K405" s="64"/>
      <c r="L405" s="64"/>
      <c r="M405" s="64"/>
      <c r="N405" s="64"/>
      <c r="O405" s="64"/>
      <c r="P405" s="64"/>
      <c r="Q405" s="64"/>
      <c r="R405" s="64"/>
      <c r="S405" s="64"/>
      <c r="T405" s="9"/>
      <c r="U405" s="65"/>
      <c r="V405" s="65"/>
      <c r="W405" s="65"/>
      <c r="X405" s="65"/>
      <c r="Y405" s="9"/>
    </row>
    <row r="406" spans="2:25" ht="19.5" customHeight="1" x14ac:dyDescent="0.25">
      <c r="B406" s="63"/>
      <c r="E406" s="63"/>
      <c r="G406" s="9"/>
      <c r="H406" s="64"/>
      <c r="I406" s="64"/>
      <c r="J406" s="64"/>
      <c r="K406" s="64"/>
      <c r="L406" s="64"/>
      <c r="M406" s="64"/>
      <c r="N406" s="64"/>
      <c r="O406" s="64"/>
      <c r="P406" s="64"/>
      <c r="Q406" s="64"/>
      <c r="R406" s="64"/>
      <c r="S406" s="64"/>
      <c r="T406" s="9"/>
      <c r="U406" s="65"/>
      <c r="V406" s="65"/>
      <c r="W406" s="65"/>
      <c r="X406" s="65"/>
      <c r="Y406" s="9"/>
    </row>
    <row r="407" spans="2:25" ht="19.5" customHeight="1" x14ac:dyDescent="0.25">
      <c r="B407" s="63"/>
      <c r="E407" s="63"/>
      <c r="G407" s="9"/>
      <c r="H407" s="64"/>
      <c r="I407" s="64"/>
      <c r="J407" s="64"/>
      <c r="K407" s="64"/>
      <c r="L407" s="64"/>
      <c r="M407" s="64"/>
      <c r="N407" s="64"/>
      <c r="O407" s="64"/>
      <c r="P407" s="64"/>
      <c r="Q407" s="64"/>
      <c r="R407" s="64"/>
      <c r="S407" s="64"/>
      <c r="T407" s="9"/>
      <c r="U407" s="65"/>
      <c r="V407" s="65"/>
      <c r="W407" s="65"/>
      <c r="X407" s="65"/>
      <c r="Y407" s="9"/>
    </row>
    <row r="408" spans="2:25" ht="19.5" customHeight="1" x14ac:dyDescent="0.25">
      <c r="B408" s="63"/>
      <c r="E408" s="63"/>
      <c r="G408" s="9"/>
      <c r="H408" s="64"/>
      <c r="I408" s="64"/>
      <c r="J408" s="64"/>
      <c r="K408" s="64"/>
      <c r="L408" s="64"/>
      <c r="M408" s="64"/>
      <c r="N408" s="64"/>
      <c r="O408" s="64"/>
      <c r="P408" s="64"/>
      <c r="Q408" s="64"/>
      <c r="R408" s="64"/>
      <c r="S408" s="64"/>
      <c r="T408" s="9"/>
      <c r="U408" s="65"/>
      <c r="V408" s="65"/>
      <c r="W408" s="65"/>
      <c r="X408" s="65"/>
      <c r="Y408" s="9"/>
    </row>
    <row r="409" spans="2:25" ht="19.5" customHeight="1" x14ac:dyDescent="0.25">
      <c r="B409" s="63"/>
      <c r="E409" s="63"/>
      <c r="G409" s="9"/>
      <c r="H409" s="64"/>
      <c r="I409" s="64"/>
      <c r="J409" s="64"/>
      <c r="K409" s="64"/>
      <c r="L409" s="64"/>
      <c r="M409" s="64"/>
      <c r="N409" s="64"/>
      <c r="O409" s="64"/>
      <c r="P409" s="64"/>
      <c r="Q409" s="64"/>
      <c r="R409" s="64"/>
      <c r="S409" s="64"/>
      <c r="T409" s="9"/>
      <c r="U409" s="65"/>
      <c r="V409" s="65"/>
      <c r="W409" s="65"/>
      <c r="X409" s="65"/>
      <c r="Y409" s="9"/>
    </row>
    <row r="410" spans="2:25" ht="19.5" customHeight="1" x14ac:dyDescent="0.25">
      <c r="B410" s="63"/>
      <c r="E410" s="63"/>
      <c r="G410" s="9"/>
      <c r="H410" s="64"/>
      <c r="I410" s="64"/>
      <c r="J410" s="64"/>
      <c r="K410" s="64"/>
      <c r="L410" s="64"/>
      <c r="M410" s="64"/>
      <c r="N410" s="64"/>
      <c r="O410" s="64"/>
      <c r="P410" s="64"/>
      <c r="Q410" s="64"/>
      <c r="R410" s="64"/>
      <c r="S410" s="64"/>
      <c r="T410" s="9"/>
      <c r="U410" s="65"/>
      <c r="V410" s="65"/>
      <c r="W410" s="65"/>
      <c r="X410" s="65"/>
      <c r="Y410" s="9"/>
    </row>
    <row r="411" spans="2:25" ht="19.5" customHeight="1" x14ac:dyDescent="0.25">
      <c r="B411" s="63"/>
      <c r="E411" s="63"/>
      <c r="G411" s="9"/>
      <c r="H411" s="64"/>
      <c r="I411" s="64"/>
      <c r="J411" s="64"/>
      <c r="K411" s="64"/>
      <c r="L411" s="64"/>
      <c r="M411" s="64"/>
      <c r="N411" s="64"/>
      <c r="O411" s="64"/>
      <c r="P411" s="64"/>
      <c r="Q411" s="64"/>
      <c r="R411" s="64"/>
      <c r="S411" s="64"/>
      <c r="T411" s="9"/>
      <c r="U411" s="65"/>
      <c r="V411" s="65"/>
      <c r="W411" s="65"/>
      <c r="X411" s="65"/>
      <c r="Y411" s="9"/>
    </row>
    <row r="412" spans="2:25" ht="19.5" customHeight="1" x14ac:dyDescent="0.25">
      <c r="B412" s="63"/>
      <c r="E412" s="63"/>
      <c r="G412" s="9"/>
      <c r="H412" s="64"/>
      <c r="I412" s="64"/>
      <c r="J412" s="64"/>
      <c r="K412" s="64"/>
      <c r="L412" s="64"/>
      <c r="M412" s="64"/>
      <c r="N412" s="64"/>
      <c r="O412" s="64"/>
      <c r="P412" s="64"/>
      <c r="Q412" s="64"/>
      <c r="R412" s="64"/>
      <c r="S412" s="64"/>
      <c r="T412" s="9"/>
      <c r="U412" s="65"/>
      <c r="V412" s="65"/>
      <c r="W412" s="65"/>
      <c r="X412" s="65"/>
      <c r="Y412" s="9"/>
    </row>
    <row r="413" spans="2:25" ht="19.5" customHeight="1" x14ac:dyDescent="0.25">
      <c r="B413" s="63"/>
      <c r="E413" s="63"/>
      <c r="G413" s="9"/>
      <c r="H413" s="64"/>
      <c r="I413" s="64"/>
      <c r="J413" s="64"/>
      <c r="K413" s="64"/>
      <c r="L413" s="64"/>
      <c r="M413" s="64"/>
      <c r="N413" s="64"/>
      <c r="O413" s="64"/>
      <c r="P413" s="64"/>
      <c r="Q413" s="64"/>
      <c r="R413" s="64"/>
      <c r="S413" s="64"/>
      <c r="T413" s="9"/>
      <c r="U413" s="65"/>
      <c r="V413" s="65"/>
      <c r="W413" s="65"/>
      <c r="X413" s="65"/>
      <c r="Y413" s="9"/>
    </row>
    <row r="414" spans="2:25" ht="19.5" customHeight="1" x14ac:dyDescent="0.25">
      <c r="B414" s="63"/>
      <c r="E414" s="63"/>
      <c r="G414" s="9"/>
      <c r="H414" s="64"/>
      <c r="I414" s="64"/>
      <c r="J414" s="64"/>
      <c r="K414" s="64"/>
      <c r="L414" s="64"/>
      <c r="M414" s="64"/>
      <c r="N414" s="64"/>
      <c r="O414" s="64"/>
      <c r="P414" s="64"/>
      <c r="Q414" s="64"/>
      <c r="R414" s="64"/>
      <c r="S414" s="64"/>
      <c r="T414" s="9"/>
      <c r="U414" s="65"/>
      <c r="V414" s="65"/>
      <c r="W414" s="65"/>
      <c r="X414" s="65"/>
      <c r="Y414" s="9"/>
    </row>
    <row r="415" spans="2:25" ht="19.5" customHeight="1" x14ac:dyDescent="0.25">
      <c r="B415" s="63"/>
      <c r="E415" s="63"/>
      <c r="G415" s="9"/>
      <c r="H415" s="64"/>
      <c r="I415" s="64"/>
      <c r="J415" s="64"/>
      <c r="K415" s="64"/>
      <c r="L415" s="64"/>
      <c r="M415" s="64"/>
      <c r="N415" s="64"/>
      <c r="O415" s="64"/>
      <c r="P415" s="64"/>
      <c r="Q415" s="64"/>
      <c r="R415" s="64"/>
      <c r="S415" s="64"/>
      <c r="T415" s="9"/>
      <c r="U415" s="65"/>
      <c r="V415" s="65"/>
      <c r="W415" s="65"/>
      <c r="X415" s="65"/>
      <c r="Y415" s="9"/>
    </row>
    <row r="416" spans="2:25" ht="19.5" customHeight="1" x14ac:dyDescent="0.25">
      <c r="B416" s="63"/>
      <c r="E416" s="63"/>
      <c r="G416" s="9"/>
      <c r="H416" s="64"/>
      <c r="I416" s="64"/>
      <c r="J416" s="64"/>
      <c r="K416" s="64"/>
      <c r="L416" s="64"/>
      <c r="M416" s="64"/>
      <c r="N416" s="64"/>
      <c r="O416" s="64"/>
      <c r="P416" s="64"/>
      <c r="Q416" s="64"/>
      <c r="R416" s="64"/>
      <c r="S416" s="64"/>
      <c r="T416" s="9"/>
      <c r="U416" s="65"/>
      <c r="V416" s="65"/>
      <c r="W416" s="65"/>
      <c r="X416" s="65"/>
      <c r="Y416" s="9"/>
    </row>
    <row r="417" spans="2:25" ht="19.5" customHeight="1" x14ac:dyDescent="0.25">
      <c r="B417" s="63"/>
      <c r="E417" s="63"/>
      <c r="G417" s="9"/>
      <c r="H417" s="64"/>
      <c r="I417" s="64"/>
      <c r="J417" s="64"/>
      <c r="K417" s="64"/>
      <c r="L417" s="64"/>
      <c r="M417" s="64"/>
      <c r="N417" s="64"/>
      <c r="O417" s="64"/>
      <c r="P417" s="64"/>
      <c r="Q417" s="64"/>
      <c r="R417" s="64"/>
      <c r="S417" s="64"/>
      <c r="T417" s="9"/>
      <c r="U417" s="65"/>
      <c r="V417" s="65"/>
      <c r="W417" s="65"/>
      <c r="X417" s="65"/>
      <c r="Y417" s="9"/>
    </row>
    <row r="418" spans="2:25" ht="19.5" customHeight="1" x14ac:dyDescent="0.25">
      <c r="B418" s="63"/>
      <c r="E418" s="63"/>
      <c r="G418" s="9"/>
      <c r="H418" s="64"/>
      <c r="I418" s="64"/>
      <c r="J418" s="64"/>
      <c r="K418" s="64"/>
      <c r="L418" s="64"/>
      <c r="M418" s="64"/>
      <c r="N418" s="64"/>
      <c r="O418" s="64"/>
      <c r="P418" s="64"/>
      <c r="Q418" s="64"/>
      <c r="R418" s="64"/>
      <c r="S418" s="64"/>
      <c r="T418" s="9"/>
      <c r="U418" s="65"/>
      <c r="V418" s="65"/>
      <c r="W418" s="65"/>
      <c r="X418" s="65"/>
      <c r="Y418" s="9"/>
    </row>
    <row r="419" spans="2:25" ht="19.5" customHeight="1" x14ac:dyDescent="0.25">
      <c r="B419" s="63"/>
      <c r="E419" s="63"/>
      <c r="G419" s="9"/>
      <c r="H419" s="64"/>
      <c r="I419" s="64"/>
      <c r="J419" s="64"/>
      <c r="K419" s="64"/>
      <c r="L419" s="64"/>
      <c r="M419" s="64"/>
      <c r="N419" s="64"/>
      <c r="O419" s="64"/>
      <c r="P419" s="64"/>
      <c r="Q419" s="64"/>
      <c r="R419" s="64"/>
      <c r="S419" s="64"/>
      <c r="T419" s="9"/>
      <c r="U419" s="65"/>
      <c r="V419" s="65"/>
      <c r="W419" s="65"/>
      <c r="X419" s="65"/>
      <c r="Y419" s="9"/>
    </row>
    <row r="420" spans="2:25" ht="19.5" customHeight="1" x14ac:dyDescent="0.25">
      <c r="B420" s="63"/>
      <c r="E420" s="63"/>
      <c r="G420" s="9"/>
      <c r="H420" s="64"/>
      <c r="I420" s="64"/>
      <c r="J420" s="64"/>
      <c r="K420" s="64"/>
      <c r="L420" s="64"/>
      <c r="M420" s="64"/>
      <c r="N420" s="64"/>
      <c r="O420" s="64"/>
      <c r="P420" s="64"/>
      <c r="Q420" s="64"/>
      <c r="R420" s="64"/>
      <c r="S420" s="64"/>
      <c r="T420" s="9"/>
      <c r="U420" s="65"/>
      <c r="V420" s="65"/>
      <c r="W420" s="65"/>
      <c r="X420" s="65"/>
      <c r="Y420" s="9"/>
    </row>
    <row r="421" spans="2:25" ht="19.5" customHeight="1" x14ac:dyDescent="0.25">
      <c r="B421" s="63"/>
      <c r="E421" s="63"/>
      <c r="G421" s="9"/>
      <c r="H421" s="64"/>
      <c r="I421" s="64"/>
      <c r="J421" s="64"/>
      <c r="K421" s="64"/>
      <c r="L421" s="64"/>
      <c r="M421" s="64"/>
      <c r="N421" s="64"/>
      <c r="O421" s="64"/>
      <c r="P421" s="64"/>
      <c r="Q421" s="64"/>
      <c r="R421" s="64"/>
      <c r="S421" s="64"/>
      <c r="T421" s="9"/>
      <c r="U421" s="65"/>
      <c r="V421" s="65"/>
      <c r="W421" s="65"/>
      <c r="X421" s="65"/>
      <c r="Y421" s="9"/>
    </row>
    <row r="422" spans="2:25" ht="19.5" customHeight="1" x14ac:dyDescent="0.25">
      <c r="B422" s="63"/>
      <c r="E422" s="63"/>
      <c r="G422" s="9"/>
      <c r="H422" s="64"/>
      <c r="I422" s="64"/>
      <c r="J422" s="64"/>
      <c r="K422" s="64"/>
      <c r="L422" s="64"/>
      <c r="M422" s="64"/>
      <c r="N422" s="64"/>
      <c r="O422" s="64"/>
      <c r="P422" s="64"/>
      <c r="Q422" s="64"/>
      <c r="R422" s="64"/>
      <c r="S422" s="64"/>
      <c r="T422" s="9"/>
      <c r="U422" s="65"/>
      <c r="V422" s="65"/>
      <c r="W422" s="65"/>
      <c r="X422" s="65"/>
      <c r="Y422" s="9"/>
    </row>
    <row r="423" spans="2:25" ht="19.5" customHeight="1" x14ac:dyDescent="0.25">
      <c r="B423" s="63"/>
      <c r="E423" s="63"/>
      <c r="G423" s="9"/>
      <c r="H423" s="64"/>
      <c r="I423" s="64"/>
      <c r="J423" s="64"/>
      <c r="K423" s="64"/>
      <c r="L423" s="64"/>
      <c r="M423" s="64"/>
      <c r="N423" s="64"/>
      <c r="O423" s="64"/>
      <c r="P423" s="64"/>
      <c r="Q423" s="64"/>
      <c r="R423" s="64"/>
      <c r="S423" s="64"/>
      <c r="T423" s="9"/>
      <c r="U423" s="65"/>
      <c r="V423" s="65"/>
      <c r="W423" s="65"/>
      <c r="X423" s="65"/>
      <c r="Y423" s="9"/>
    </row>
    <row r="424" spans="2:25" ht="19.5" customHeight="1" x14ac:dyDescent="0.25">
      <c r="B424" s="63"/>
      <c r="E424" s="63"/>
      <c r="G424" s="9"/>
      <c r="H424" s="64"/>
      <c r="I424" s="64"/>
      <c r="J424" s="64"/>
      <c r="K424" s="64"/>
      <c r="L424" s="64"/>
      <c r="M424" s="64"/>
      <c r="N424" s="64"/>
      <c r="O424" s="64"/>
      <c r="P424" s="64"/>
      <c r="Q424" s="64"/>
      <c r="R424" s="64"/>
      <c r="S424" s="64"/>
      <c r="T424" s="9"/>
      <c r="U424" s="65"/>
      <c r="V424" s="65"/>
      <c r="W424" s="65"/>
      <c r="X424" s="65"/>
      <c r="Y424" s="9"/>
    </row>
    <row r="425" spans="2:25" ht="19.5" customHeight="1" x14ac:dyDescent="0.25">
      <c r="B425" s="63"/>
      <c r="E425" s="63"/>
      <c r="G425" s="9"/>
      <c r="H425" s="64"/>
      <c r="I425" s="64"/>
      <c r="J425" s="64"/>
      <c r="K425" s="64"/>
      <c r="L425" s="64"/>
      <c r="M425" s="64"/>
      <c r="N425" s="64"/>
      <c r="O425" s="64"/>
      <c r="P425" s="64"/>
      <c r="Q425" s="64"/>
      <c r="R425" s="64"/>
      <c r="S425" s="64"/>
      <c r="T425" s="9"/>
      <c r="U425" s="65"/>
      <c r="V425" s="65"/>
      <c r="W425" s="65"/>
      <c r="X425" s="65"/>
      <c r="Y425" s="9"/>
    </row>
    <row r="426" spans="2:25" ht="19.5" customHeight="1" x14ac:dyDescent="0.25">
      <c r="B426" s="63"/>
      <c r="E426" s="63"/>
      <c r="G426" s="9"/>
      <c r="H426" s="64"/>
      <c r="I426" s="64"/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9"/>
      <c r="U426" s="65"/>
      <c r="V426" s="65"/>
      <c r="W426" s="65"/>
      <c r="X426" s="65"/>
      <c r="Y426" s="9"/>
    </row>
    <row r="427" spans="2:25" ht="19.5" customHeight="1" x14ac:dyDescent="0.25">
      <c r="B427" s="63"/>
      <c r="E427" s="63"/>
      <c r="G427" s="9"/>
      <c r="H427" s="64"/>
      <c r="I427" s="64"/>
      <c r="J427" s="64"/>
      <c r="K427" s="64"/>
      <c r="L427" s="64"/>
      <c r="M427" s="64"/>
      <c r="N427" s="64"/>
      <c r="O427" s="64"/>
      <c r="P427" s="64"/>
      <c r="Q427" s="64"/>
      <c r="R427" s="64"/>
      <c r="S427" s="64"/>
      <c r="T427" s="9"/>
      <c r="U427" s="65"/>
      <c r="V427" s="65"/>
      <c r="W427" s="65"/>
      <c r="X427" s="65"/>
      <c r="Y427" s="9"/>
    </row>
    <row r="428" spans="2:25" ht="19.5" customHeight="1" x14ac:dyDescent="0.25">
      <c r="B428" s="63"/>
      <c r="E428" s="63"/>
      <c r="G428" s="9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9"/>
      <c r="U428" s="65"/>
      <c r="V428" s="65"/>
      <c r="W428" s="65"/>
      <c r="X428" s="65"/>
      <c r="Y428" s="9"/>
    </row>
    <row r="429" spans="2:25" ht="19.5" customHeight="1" x14ac:dyDescent="0.25">
      <c r="B429" s="63"/>
      <c r="E429" s="63"/>
      <c r="G429" s="9"/>
      <c r="H429" s="64"/>
      <c r="I429" s="64"/>
      <c r="J429" s="64"/>
      <c r="K429" s="64"/>
      <c r="L429" s="64"/>
      <c r="M429" s="64"/>
      <c r="N429" s="64"/>
      <c r="O429" s="64"/>
      <c r="P429" s="64"/>
      <c r="Q429" s="64"/>
      <c r="R429" s="64"/>
      <c r="S429" s="64"/>
      <c r="T429" s="9"/>
      <c r="U429" s="65"/>
      <c r="V429" s="65"/>
      <c r="W429" s="65"/>
      <c r="X429" s="65"/>
      <c r="Y429" s="9"/>
    </row>
    <row r="430" spans="2:25" ht="19.5" customHeight="1" x14ac:dyDescent="0.25">
      <c r="B430" s="63"/>
      <c r="E430" s="63"/>
      <c r="G430" s="9"/>
      <c r="H430" s="64"/>
      <c r="I430" s="64"/>
      <c r="J430" s="64"/>
      <c r="K430" s="64"/>
      <c r="L430" s="64"/>
      <c r="M430" s="64"/>
      <c r="N430" s="64"/>
      <c r="O430" s="64"/>
      <c r="P430" s="64"/>
      <c r="Q430" s="64"/>
      <c r="R430" s="64"/>
      <c r="S430" s="64"/>
      <c r="T430" s="9"/>
      <c r="U430" s="65"/>
      <c r="V430" s="65"/>
      <c r="W430" s="65"/>
      <c r="X430" s="65"/>
      <c r="Y430" s="9"/>
    </row>
    <row r="431" spans="2:25" ht="19.5" customHeight="1" x14ac:dyDescent="0.25">
      <c r="B431" s="63"/>
      <c r="E431" s="63"/>
      <c r="G431" s="9"/>
      <c r="H431" s="64"/>
      <c r="I431" s="64"/>
      <c r="J431" s="64"/>
      <c r="K431" s="64"/>
      <c r="L431" s="64"/>
      <c r="M431" s="64"/>
      <c r="N431" s="64"/>
      <c r="O431" s="64"/>
      <c r="P431" s="64"/>
      <c r="Q431" s="64"/>
      <c r="R431" s="64"/>
      <c r="S431" s="64"/>
      <c r="T431" s="9"/>
      <c r="U431" s="65"/>
      <c r="V431" s="65"/>
      <c r="W431" s="65"/>
      <c r="X431" s="65"/>
      <c r="Y431" s="9"/>
    </row>
    <row r="432" spans="2:25" ht="19.5" customHeight="1" x14ac:dyDescent="0.25">
      <c r="B432" s="63"/>
      <c r="E432" s="63"/>
      <c r="G432" s="9"/>
      <c r="H432" s="64"/>
      <c r="I432" s="64"/>
      <c r="J432" s="64"/>
      <c r="K432" s="64"/>
      <c r="L432" s="64"/>
      <c r="M432" s="64"/>
      <c r="N432" s="64"/>
      <c r="O432" s="64"/>
      <c r="P432" s="64"/>
      <c r="Q432" s="64"/>
      <c r="R432" s="64"/>
      <c r="S432" s="64"/>
      <c r="T432" s="9"/>
      <c r="U432" s="65"/>
      <c r="V432" s="65"/>
      <c r="W432" s="65"/>
      <c r="X432" s="65"/>
      <c r="Y432" s="9"/>
    </row>
    <row r="433" spans="2:25" ht="19.5" customHeight="1" x14ac:dyDescent="0.25">
      <c r="B433" s="63"/>
      <c r="E433" s="63"/>
      <c r="G433" s="9"/>
      <c r="H433" s="64"/>
      <c r="I433" s="64"/>
      <c r="J433" s="64"/>
      <c r="K433" s="64"/>
      <c r="L433" s="64"/>
      <c r="M433" s="64"/>
      <c r="N433" s="64"/>
      <c r="O433" s="64"/>
      <c r="P433" s="64"/>
      <c r="Q433" s="64"/>
      <c r="R433" s="64"/>
      <c r="S433" s="64"/>
      <c r="T433" s="9"/>
      <c r="U433" s="65"/>
      <c r="V433" s="65"/>
      <c r="W433" s="65"/>
      <c r="X433" s="65"/>
      <c r="Y433" s="9"/>
    </row>
    <row r="434" spans="2:25" ht="19.5" customHeight="1" x14ac:dyDescent="0.25">
      <c r="B434" s="63"/>
      <c r="E434" s="63"/>
      <c r="G434" s="9"/>
      <c r="H434" s="64"/>
      <c r="I434" s="64"/>
      <c r="J434" s="64"/>
      <c r="K434" s="64"/>
      <c r="L434" s="64"/>
      <c r="M434" s="64"/>
      <c r="N434" s="64"/>
      <c r="O434" s="64"/>
      <c r="P434" s="64"/>
      <c r="Q434" s="64"/>
      <c r="R434" s="64"/>
      <c r="S434" s="64"/>
      <c r="T434" s="9"/>
      <c r="U434" s="65"/>
      <c r="V434" s="65"/>
      <c r="W434" s="65"/>
      <c r="X434" s="65"/>
      <c r="Y434" s="9"/>
    </row>
    <row r="435" spans="2:25" ht="19.5" customHeight="1" x14ac:dyDescent="0.25">
      <c r="B435" s="63"/>
      <c r="E435" s="63"/>
      <c r="G435" s="9"/>
      <c r="H435" s="64"/>
      <c r="I435" s="64"/>
      <c r="J435" s="64"/>
      <c r="K435" s="64"/>
      <c r="L435" s="64"/>
      <c r="M435" s="64"/>
      <c r="N435" s="64"/>
      <c r="O435" s="64"/>
      <c r="P435" s="64"/>
      <c r="Q435" s="64"/>
      <c r="R435" s="64"/>
      <c r="S435" s="64"/>
      <c r="T435" s="9"/>
      <c r="U435" s="65"/>
      <c r="V435" s="65"/>
      <c r="W435" s="65"/>
      <c r="X435" s="65"/>
      <c r="Y435" s="9"/>
    </row>
    <row r="436" spans="2:25" ht="19.5" customHeight="1" x14ac:dyDescent="0.25">
      <c r="B436" s="63"/>
      <c r="E436" s="63"/>
      <c r="G436" s="9"/>
      <c r="H436" s="64"/>
      <c r="I436" s="64"/>
      <c r="J436" s="64"/>
      <c r="K436" s="64"/>
      <c r="L436" s="64"/>
      <c r="M436" s="64"/>
      <c r="N436" s="64"/>
      <c r="O436" s="64"/>
      <c r="P436" s="64"/>
      <c r="Q436" s="64"/>
      <c r="R436" s="64"/>
      <c r="S436" s="64"/>
      <c r="T436" s="9"/>
      <c r="U436" s="65"/>
      <c r="V436" s="65"/>
      <c r="W436" s="65"/>
      <c r="X436" s="65"/>
      <c r="Y436" s="9"/>
    </row>
    <row r="437" spans="2:25" ht="19.5" customHeight="1" x14ac:dyDescent="0.25">
      <c r="B437" s="63"/>
      <c r="E437" s="63"/>
      <c r="G437" s="9"/>
      <c r="H437" s="64"/>
      <c r="I437" s="64"/>
      <c r="J437" s="64"/>
      <c r="K437" s="64"/>
      <c r="L437" s="64"/>
      <c r="M437" s="64"/>
      <c r="N437" s="64"/>
      <c r="O437" s="64"/>
      <c r="P437" s="64"/>
      <c r="Q437" s="64"/>
      <c r="R437" s="64"/>
      <c r="S437" s="64"/>
      <c r="T437" s="9"/>
      <c r="U437" s="65"/>
      <c r="V437" s="65"/>
      <c r="W437" s="65"/>
      <c r="X437" s="65"/>
      <c r="Y437" s="9"/>
    </row>
    <row r="438" spans="2:25" ht="19.5" customHeight="1" x14ac:dyDescent="0.25">
      <c r="B438" s="63"/>
      <c r="E438" s="63"/>
      <c r="G438" s="9"/>
      <c r="H438" s="64"/>
      <c r="I438" s="64"/>
      <c r="J438" s="64"/>
      <c r="K438" s="64"/>
      <c r="L438" s="64"/>
      <c r="M438" s="64"/>
      <c r="N438" s="64"/>
      <c r="O438" s="64"/>
      <c r="P438" s="64"/>
      <c r="Q438" s="64"/>
      <c r="R438" s="64"/>
      <c r="S438" s="64"/>
      <c r="T438" s="9"/>
      <c r="U438" s="65"/>
      <c r="V438" s="65"/>
      <c r="W438" s="65"/>
      <c r="X438" s="65"/>
      <c r="Y438" s="9"/>
    </row>
    <row r="439" spans="2:25" ht="19.5" customHeight="1" x14ac:dyDescent="0.25">
      <c r="B439" s="63"/>
      <c r="E439" s="63"/>
      <c r="G439" s="9"/>
      <c r="H439" s="64"/>
      <c r="I439" s="64"/>
      <c r="J439" s="64"/>
      <c r="K439" s="64"/>
      <c r="L439" s="64"/>
      <c r="M439" s="64"/>
      <c r="N439" s="64"/>
      <c r="O439" s="64"/>
      <c r="P439" s="64"/>
      <c r="Q439" s="64"/>
      <c r="R439" s="64"/>
      <c r="S439" s="64"/>
      <c r="T439" s="9"/>
      <c r="U439" s="65"/>
      <c r="V439" s="65"/>
      <c r="W439" s="65"/>
      <c r="X439" s="65"/>
      <c r="Y439" s="9"/>
    </row>
    <row r="440" spans="2:25" ht="19.5" customHeight="1" x14ac:dyDescent="0.25">
      <c r="B440" s="63"/>
      <c r="E440" s="63"/>
      <c r="G440" s="9"/>
      <c r="H440" s="64"/>
      <c r="I440" s="64"/>
      <c r="J440" s="64"/>
      <c r="K440" s="64"/>
      <c r="L440" s="64"/>
      <c r="M440" s="64"/>
      <c r="N440" s="64"/>
      <c r="O440" s="64"/>
      <c r="P440" s="64"/>
      <c r="Q440" s="64"/>
      <c r="R440" s="64"/>
      <c r="S440" s="64"/>
      <c r="T440" s="9"/>
      <c r="U440" s="65"/>
      <c r="V440" s="65"/>
      <c r="W440" s="65"/>
      <c r="X440" s="65"/>
      <c r="Y440" s="9"/>
    </row>
    <row r="441" spans="2:25" ht="19.5" customHeight="1" x14ac:dyDescent="0.25">
      <c r="B441" s="63"/>
      <c r="E441" s="63"/>
      <c r="G441" s="9"/>
      <c r="H441" s="64"/>
      <c r="I441" s="64"/>
      <c r="J441" s="64"/>
      <c r="K441" s="64"/>
      <c r="L441" s="64"/>
      <c r="M441" s="64"/>
      <c r="N441" s="64"/>
      <c r="O441" s="64"/>
      <c r="P441" s="64"/>
      <c r="Q441" s="64"/>
      <c r="R441" s="64"/>
      <c r="S441" s="64"/>
      <c r="T441" s="9"/>
      <c r="U441" s="65"/>
      <c r="V441" s="65"/>
      <c r="W441" s="65"/>
      <c r="X441" s="65"/>
      <c r="Y441" s="9"/>
    </row>
    <row r="442" spans="2:25" ht="19.5" customHeight="1" x14ac:dyDescent="0.25">
      <c r="B442" s="63"/>
      <c r="E442" s="63"/>
      <c r="G442" s="9"/>
      <c r="H442" s="64"/>
      <c r="I442" s="64"/>
      <c r="J442" s="64"/>
      <c r="K442" s="64"/>
      <c r="L442" s="64"/>
      <c r="M442" s="64"/>
      <c r="N442" s="64"/>
      <c r="O442" s="64"/>
      <c r="P442" s="64"/>
      <c r="Q442" s="64"/>
      <c r="R442" s="64"/>
      <c r="S442" s="64"/>
      <c r="T442" s="9"/>
      <c r="U442" s="65"/>
      <c r="V442" s="65"/>
      <c r="W442" s="65"/>
      <c r="X442" s="65"/>
      <c r="Y442" s="9"/>
    </row>
    <row r="443" spans="2:25" ht="19.5" customHeight="1" x14ac:dyDescent="0.25">
      <c r="B443" s="63"/>
      <c r="E443" s="63"/>
      <c r="G443" s="9"/>
      <c r="H443" s="64"/>
      <c r="I443" s="64"/>
      <c r="J443" s="64"/>
      <c r="K443" s="64"/>
      <c r="L443" s="64"/>
      <c r="M443" s="64"/>
      <c r="N443" s="64"/>
      <c r="O443" s="64"/>
      <c r="P443" s="64"/>
      <c r="Q443" s="64"/>
      <c r="R443" s="64"/>
      <c r="S443" s="64"/>
      <c r="T443" s="9"/>
      <c r="U443" s="65"/>
      <c r="V443" s="65"/>
      <c r="W443" s="65"/>
      <c r="X443" s="65"/>
      <c r="Y443" s="9"/>
    </row>
    <row r="444" spans="2:25" ht="19.5" customHeight="1" x14ac:dyDescent="0.25">
      <c r="B444" s="63"/>
      <c r="E444" s="63"/>
      <c r="G444" s="9"/>
      <c r="H444" s="64"/>
      <c r="I444" s="64"/>
      <c r="J444" s="64"/>
      <c r="K444" s="64"/>
      <c r="L444" s="64"/>
      <c r="M444" s="64"/>
      <c r="N444" s="64"/>
      <c r="O444" s="64"/>
      <c r="P444" s="64"/>
      <c r="Q444" s="64"/>
      <c r="R444" s="64"/>
      <c r="S444" s="64"/>
      <c r="T444" s="9"/>
      <c r="U444" s="65"/>
      <c r="V444" s="65"/>
      <c r="W444" s="65"/>
      <c r="X444" s="65"/>
      <c r="Y444" s="9"/>
    </row>
    <row r="445" spans="2:25" ht="19.5" customHeight="1" x14ac:dyDescent="0.25">
      <c r="B445" s="63"/>
      <c r="E445" s="63"/>
      <c r="G445" s="9"/>
      <c r="H445" s="64"/>
      <c r="I445" s="64"/>
      <c r="J445" s="64"/>
      <c r="K445" s="64"/>
      <c r="L445" s="64"/>
      <c r="M445" s="64"/>
      <c r="N445" s="64"/>
      <c r="O445" s="64"/>
      <c r="P445" s="64"/>
      <c r="Q445" s="64"/>
      <c r="R445" s="64"/>
      <c r="S445" s="64"/>
      <c r="T445" s="9"/>
      <c r="U445" s="65"/>
      <c r="V445" s="65"/>
      <c r="W445" s="65"/>
      <c r="X445" s="65"/>
      <c r="Y445" s="9"/>
    </row>
    <row r="446" spans="2:25" ht="19.5" customHeight="1" x14ac:dyDescent="0.25">
      <c r="B446" s="63"/>
      <c r="E446" s="63"/>
      <c r="G446" s="9"/>
      <c r="H446" s="64"/>
      <c r="I446" s="64"/>
      <c r="J446" s="64"/>
      <c r="K446" s="64"/>
      <c r="L446" s="64"/>
      <c r="M446" s="64"/>
      <c r="N446" s="64"/>
      <c r="O446" s="64"/>
      <c r="P446" s="64"/>
      <c r="Q446" s="64"/>
      <c r="R446" s="64"/>
      <c r="S446" s="64"/>
      <c r="T446" s="9"/>
      <c r="U446" s="65"/>
      <c r="V446" s="65"/>
      <c r="W446" s="65"/>
      <c r="X446" s="65"/>
      <c r="Y446" s="9"/>
    </row>
    <row r="447" spans="2:25" ht="19.5" customHeight="1" x14ac:dyDescent="0.25">
      <c r="B447" s="63"/>
      <c r="E447" s="63"/>
      <c r="G447" s="9"/>
      <c r="H447" s="64"/>
      <c r="I447" s="64"/>
      <c r="J447" s="64"/>
      <c r="K447" s="64"/>
      <c r="L447" s="64"/>
      <c r="M447" s="64"/>
      <c r="N447" s="64"/>
      <c r="O447" s="64"/>
      <c r="P447" s="64"/>
      <c r="Q447" s="64"/>
      <c r="R447" s="64"/>
      <c r="S447" s="64"/>
      <c r="T447" s="9"/>
      <c r="U447" s="65"/>
      <c r="V447" s="65"/>
      <c r="W447" s="65"/>
      <c r="X447" s="65"/>
      <c r="Y447" s="9"/>
    </row>
    <row r="448" spans="2:25" ht="19.5" customHeight="1" x14ac:dyDescent="0.25">
      <c r="B448" s="63"/>
      <c r="E448" s="63"/>
      <c r="G448" s="9"/>
      <c r="H448" s="64"/>
      <c r="I448" s="64"/>
      <c r="J448" s="64"/>
      <c r="K448" s="64"/>
      <c r="L448" s="64"/>
      <c r="M448" s="64"/>
      <c r="N448" s="64"/>
      <c r="O448" s="64"/>
      <c r="P448" s="64"/>
      <c r="Q448" s="64"/>
      <c r="R448" s="64"/>
      <c r="S448" s="64"/>
      <c r="T448" s="9"/>
      <c r="U448" s="65"/>
      <c r="V448" s="65"/>
      <c r="W448" s="65"/>
      <c r="X448" s="65"/>
      <c r="Y448" s="9"/>
    </row>
    <row r="449" spans="2:25" ht="19.5" customHeight="1" x14ac:dyDescent="0.25">
      <c r="B449" s="63"/>
      <c r="E449" s="63"/>
      <c r="G449" s="9"/>
      <c r="H449" s="64"/>
      <c r="I449" s="64"/>
      <c r="J449" s="64"/>
      <c r="K449" s="64"/>
      <c r="L449" s="64"/>
      <c r="M449" s="64"/>
      <c r="N449" s="64"/>
      <c r="O449" s="64"/>
      <c r="P449" s="64"/>
      <c r="Q449" s="64"/>
      <c r="R449" s="64"/>
      <c r="S449" s="64"/>
      <c r="T449" s="9"/>
      <c r="U449" s="65"/>
      <c r="V449" s="65"/>
      <c r="W449" s="65"/>
      <c r="X449" s="65"/>
      <c r="Y449" s="9"/>
    </row>
    <row r="450" spans="2:25" ht="19.5" customHeight="1" x14ac:dyDescent="0.25">
      <c r="B450" s="63"/>
      <c r="E450" s="63"/>
      <c r="G450" s="9"/>
      <c r="H450" s="64"/>
      <c r="I450" s="64"/>
      <c r="J450" s="64"/>
      <c r="K450" s="64"/>
      <c r="L450" s="64"/>
      <c r="M450" s="64"/>
      <c r="N450" s="64"/>
      <c r="O450" s="64"/>
      <c r="P450" s="64"/>
      <c r="Q450" s="64"/>
      <c r="R450" s="64"/>
      <c r="S450" s="64"/>
      <c r="T450" s="9"/>
      <c r="U450" s="65"/>
      <c r="V450" s="65"/>
      <c r="W450" s="65"/>
      <c r="X450" s="65"/>
      <c r="Y450" s="9"/>
    </row>
    <row r="451" spans="2:25" ht="19.5" customHeight="1" x14ac:dyDescent="0.25">
      <c r="B451" s="63"/>
      <c r="E451" s="63"/>
      <c r="G451" s="9"/>
      <c r="H451" s="64"/>
      <c r="I451" s="64"/>
      <c r="J451" s="64"/>
      <c r="K451" s="64"/>
      <c r="L451" s="64"/>
      <c r="M451" s="64"/>
      <c r="N451" s="64"/>
      <c r="O451" s="64"/>
      <c r="P451" s="64"/>
      <c r="Q451" s="64"/>
      <c r="R451" s="64"/>
      <c r="S451" s="64"/>
      <c r="T451" s="9"/>
      <c r="U451" s="65"/>
      <c r="V451" s="65"/>
      <c r="W451" s="65"/>
      <c r="X451" s="65"/>
      <c r="Y451" s="9"/>
    </row>
    <row r="452" spans="2:25" ht="19.5" customHeight="1" x14ac:dyDescent="0.25">
      <c r="B452" s="63"/>
      <c r="E452" s="63"/>
      <c r="G452" s="9"/>
      <c r="H452" s="64"/>
      <c r="I452" s="64"/>
      <c r="J452" s="64"/>
      <c r="K452" s="64"/>
      <c r="L452" s="64"/>
      <c r="M452" s="64"/>
      <c r="N452" s="64"/>
      <c r="O452" s="64"/>
      <c r="P452" s="64"/>
      <c r="Q452" s="64"/>
      <c r="R452" s="64"/>
      <c r="S452" s="64"/>
      <c r="T452" s="9"/>
      <c r="U452" s="65"/>
      <c r="V452" s="65"/>
      <c r="W452" s="65"/>
      <c r="X452" s="65"/>
      <c r="Y452" s="9"/>
    </row>
    <row r="453" spans="2:25" ht="19.5" customHeight="1" x14ac:dyDescent="0.25">
      <c r="B453" s="63"/>
      <c r="E453" s="63"/>
      <c r="G453" s="9"/>
      <c r="H453" s="64"/>
      <c r="I453" s="64"/>
      <c r="J453" s="64"/>
      <c r="K453" s="64"/>
      <c r="L453" s="64"/>
      <c r="M453" s="64"/>
      <c r="N453" s="64"/>
      <c r="O453" s="64"/>
      <c r="P453" s="64"/>
      <c r="Q453" s="64"/>
      <c r="R453" s="64"/>
      <c r="S453" s="64"/>
      <c r="T453" s="9"/>
      <c r="U453" s="65"/>
      <c r="V453" s="65"/>
      <c r="W453" s="65"/>
      <c r="X453" s="65"/>
      <c r="Y453" s="9"/>
    </row>
    <row r="454" spans="2:25" ht="19.5" customHeight="1" x14ac:dyDescent="0.25">
      <c r="B454" s="63"/>
      <c r="E454" s="63"/>
      <c r="G454" s="9"/>
      <c r="H454" s="64"/>
      <c r="I454" s="64"/>
      <c r="J454" s="64"/>
      <c r="K454" s="64"/>
      <c r="L454" s="64"/>
      <c r="M454" s="64"/>
      <c r="N454" s="64"/>
      <c r="O454" s="64"/>
      <c r="P454" s="64"/>
      <c r="Q454" s="64"/>
      <c r="R454" s="64"/>
      <c r="S454" s="64"/>
      <c r="T454" s="9"/>
      <c r="U454" s="65"/>
      <c r="V454" s="65"/>
      <c r="W454" s="65"/>
      <c r="X454" s="65"/>
      <c r="Y454" s="9"/>
    </row>
    <row r="455" spans="2:25" ht="19.5" customHeight="1" x14ac:dyDescent="0.25">
      <c r="B455" s="63"/>
      <c r="E455" s="63"/>
      <c r="G455" s="9"/>
      <c r="H455" s="64"/>
      <c r="I455" s="64"/>
      <c r="J455" s="64"/>
      <c r="K455" s="64"/>
      <c r="L455" s="64"/>
      <c r="M455" s="64"/>
      <c r="N455" s="64"/>
      <c r="O455" s="64"/>
      <c r="P455" s="64"/>
      <c r="Q455" s="64"/>
      <c r="R455" s="64"/>
      <c r="S455" s="64"/>
      <c r="T455" s="9"/>
      <c r="U455" s="65"/>
      <c r="V455" s="65"/>
      <c r="W455" s="65"/>
      <c r="X455" s="65"/>
      <c r="Y455" s="9"/>
    </row>
    <row r="456" spans="2:25" ht="19.5" customHeight="1" x14ac:dyDescent="0.25">
      <c r="B456" s="63"/>
      <c r="E456" s="63"/>
      <c r="G456" s="9"/>
      <c r="H456" s="64"/>
      <c r="I456" s="64"/>
      <c r="J456" s="64"/>
      <c r="K456" s="64"/>
      <c r="L456" s="64"/>
      <c r="M456" s="64"/>
      <c r="N456" s="64"/>
      <c r="O456" s="64"/>
      <c r="P456" s="64"/>
      <c r="Q456" s="64"/>
      <c r="R456" s="64"/>
      <c r="S456" s="64"/>
      <c r="T456" s="9"/>
      <c r="U456" s="65"/>
      <c r="V456" s="65"/>
      <c r="W456" s="65"/>
      <c r="X456" s="65"/>
      <c r="Y456" s="9"/>
    </row>
    <row r="457" spans="2:25" ht="19.5" customHeight="1" x14ac:dyDescent="0.25">
      <c r="B457" s="63"/>
      <c r="E457" s="63"/>
      <c r="G457" s="9"/>
      <c r="H457" s="64"/>
      <c r="I457" s="64"/>
      <c r="J457" s="64"/>
      <c r="K457" s="64"/>
      <c r="L457" s="64"/>
      <c r="M457" s="64"/>
      <c r="N457" s="64"/>
      <c r="O457" s="64"/>
      <c r="P457" s="64"/>
      <c r="Q457" s="64"/>
      <c r="R457" s="64"/>
      <c r="S457" s="64"/>
      <c r="T457" s="9"/>
      <c r="U457" s="65"/>
      <c r="V457" s="65"/>
      <c r="W457" s="65"/>
      <c r="X457" s="65"/>
      <c r="Y457" s="9"/>
    </row>
    <row r="458" spans="2:25" ht="19.5" customHeight="1" x14ac:dyDescent="0.25">
      <c r="B458" s="63"/>
      <c r="E458" s="63"/>
      <c r="G458" s="9"/>
      <c r="H458" s="64"/>
      <c r="I458" s="64"/>
      <c r="J458" s="64"/>
      <c r="K458" s="64"/>
      <c r="L458" s="64"/>
      <c r="M458" s="64"/>
      <c r="N458" s="64"/>
      <c r="O458" s="64"/>
      <c r="P458" s="64"/>
      <c r="Q458" s="64"/>
      <c r="R458" s="64"/>
      <c r="S458" s="64"/>
      <c r="T458" s="9"/>
      <c r="U458" s="65"/>
      <c r="V458" s="65"/>
      <c r="W458" s="65"/>
      <c r="X458" s="65"/>
      <c r="Y458" s="9"/>
    </row>
    <row r="459" spans="2:25" ht="19.5" customHeight="1" x14ac:dyDescent="0.25">
      <c r="B459" s="63"/>
      <c r="E459" s="63"/>
      <c r="G459" s="9"/>
      <c r="H459" s="64"/>
      <c r="I459" s="64"/>
      <c r="J459" s="64"/>
      <c r="K459" s="64"/>
      <c r="L459" s="64"/>
      <c r="M459" s="64"/>
      <c r="N459" s="64"/>
      <c r="O459" s="64"/>
      <c r="P459" s="64"/>
      <c r="Q459" s="64"/>
      <c r="R459" s="64"/>
      <c r="S459" s="64"/>
      <c r="T459" s="9"/>
      <c r="U459" s="65"/>
      <c r="V459" s="65"/>
      <c r="W459" s="65"/>
      <c r="X459" s="65"/>
      <c r="Y459" s="9"/>
    </row>
    <row r="460" spans="2:25" ht="19.5" customHeight="1" x14ac:dyDescent="0.25">
      <c r="B460" s="63"/>
      <c r="E460" s="63"/>
      <c r="G460" s="9"/>
      <c r="H460" s="64"/>
      <c r="I460" s="64"/>
      <c r="J460" s="64"/>
      <c r="K460" s="64"/>
      <c r="L460" s="64"/>
      <c r="M460" s="64"/>
      <c r="N460" s="64"/>
      <c r="O460" s="64"/>
      <c r="P460" s="64"/>
      <c r="Q460" s="64"/>
      <c r="R460" s="64"/>
      <c r="S460" s="64"/>
      <c r="T460" s="9"/>
      <c r="U460" s="65"/>
      <c r="V460" s="65"/>
      <c r="W460" s="65"/>
      <c r="X460" s="65"/>
      <c r="Y460" s="9"/>
    </row>
    <row r="461" spans="2:25" ht="19.5" customHeight="1" x14ac:dyDescent="0.25">
      <c r="B461" s="63"/>
      <c r="E461" s="63"/>
      <c r="G461" s="9"/>
      <c r="H461" s="64"/>
      <c r="I461" s="64"/>
      <c r="J461" s="64"/>
      <c r="K461" s="64"/>
      <c r="L461" s="64"/>
      <c r="M461" s="64"/>
      <c r="N461" s="64"/>
      <c r="O461" s="64"/>
      <c r="P461" s="64"/>
      <c r="Q461" s="64"/>
      <c r="R461" s="64"/>
      <c r="S461" s="64"/>
      <c r="T461" s="9"/>
      <c r="U461" s="65"/>
      <c r="V461" s="65"/>
      <c r="W461" s="65"/>
      <c r="X461" s="65"/>
      <c r="Y461" s="9"/>
    </row>
    <row r="462" spans="2:25" ht="19.5" customHeight="1" x14ac:dyDescent="0.25">
      <c r="B462" s="63"/>
      <c r="E462" s="63"/>
      <c r="G462" s="9"/>
      <c r="H462" s="64"/>
      <c r="I462" s="64"/>
      <c r="J462" s="64"/>
      <c r="K462" s="64"/>
      <c r="L462" s="64"/>
      <c r="M462" s="64"/>
      <c r="N462" s="64"/>
      <c r="O462" s="64"/>
      <c r="P462" s="64"/>
      <c r="Q462" s="64"/>
      <c r="R462" s="64"/>
      <c r="S462" s="64"/>
      <c r="T462" s="9"/>
      <c r="U462" s="65"/>
      <c r="V462" s="65"/>
      <c r="W462" s="65"/>
      <c r="X462" s="65"/>
      <c r="Y462" s="9"/>
    </row>
    <row r="463" spans="2:25" ht="19.5" customHeight="1" x14ac:dyDescent="0.25">
      <c r="B463" s="63"/>
      <c r="E463" s="63"/>
      <c r="G463" s="9"/>
      <c r="H463" s="64"/>
      <c r="I463" s="64"/>
      <c r="J463" s="64"/>
      <c r="K463" s="64"/>
      <c r="L463" s="64"/>
      <c r="M463" s="64"/>
      <c r="N463" s="64"/>
      <c r="O463" s="64"/>
      <c r="P463" s="64"/>
      <c r="Q463" s="64"/>
      <c r="R463" s="64"/>
      <c r="S463" s="64"/>
      <c r="T463" s="9"/>
      <c r="U463" s="65"/>
      <c r="V463" s="65"/>
      <c r="W463" s="65"/>
      <c r="X463" s="65"/>
      <c r="Y463" s="9"/>
    </row>
    <row r="464" spans="2:25" ht="19.5" customHeight="1" x14ac:dyDescent="0.25">
      <c r="B464" s="63"/>
      <c r="E464" s="63"/>
      <c r="G464" s="9"/>
      <c r="H464" s="64"/>
      <c r="I464" s="64"/>
      <c r="J464" s="64"/>
      <c r="K464" s="64"/>
      <c r="L464" s="64"/>
      <c r="M464" s="64"/>
      <c r="N464" s="64"/>
      <c r="O464" s="64"/>
      <c r="P464" s="64"/>
      <c r="Q464" s="64"/>
      <c r="R464" s="64"/>
      <c r="S464" s="64"/>
      <c r="T464" s="9"/>
      <c r="U464" s="65"/>
      <c r="V464" s="65"/>
      <c r="W464" s="65"/>
      <c r="X464" s="65"/>
      <c r="Y464" s="9"/>
    </row>
    <row r="465" spans="2:25" ht="19.5" customHeight="1" x14ac:dyDescent="0.25">
      <c r="B465" s="63"/>
      <c r="E465" s="63"/>
      <c r="G465" s="9"/>
      <c r="H465" s="64"/>
      <c r="I465" s="64"/>
      <c r="J465" s="64"/>
      <c r="K465" s="64"/>
      <c r="L465" s="64"/>
      <c r="M465" s="64"/>
      <c r="N465" s="64"/>
      <c r="O465" s="64"/>
      <c r="P465" s="64"/>
      <c r="Q465" s="64"/>
      <c r="R465" s="64"/>
      <c r="S465" s="64"/>
      <c r="T465" s="9"/>
      <c r="U465" s="65"/>
      <c r="V465" s="65"/>
      <c r="W465" s="65"/>
      <c r="X465" s="65"/>
      <c r="Y465" s="9"/>
    </row>
    <row r="466" spans="2:25" ht="19.5" customHeight="1" x14ac:dyDescent="0.25">
      <c r="B466" s="63"/>
      <c r="E466" s="63"/>
      <c r="G466" s="9"/>
      <c r="H466" s="64"/>
      <c r="I466" s="64"/>
      <c r="J466" s="64"/>
      <c r="K466" s="64"/>
      <c r="L466" s="64"/>
      <c r="M466" s="64"/>
      <c r="N466" s="64"/>
      <c r="O466" s="64"/>
      <c r="P466" s="64"/>
      <c r="Q466" s="64"/>
      <c r="R466" s="64"/>
      <c r="S466" s="64"/>
      <c r="T466" s="9"/>
      <c r="U466" s="65"/>
      <c r="V466" s="65"/>
      <c r="W466" s="65"/>
      <c r="X466" s="65"/>
      <c r="Y466" s="9"/>
    </row>
    <row r="467" spans="2:25" ht="19.5" customHeight="1" x14ac:dyDescent="0.25">
      <c r="B467" s="63"/>
      <c r="E467" s="63"/>
      <c r="G467" s="9"/>
      <c r="H467" s="64"/>
      <c r="I467" s="64"/>
      <c r="J467" s="64"/>
      <c r="K467" s="64"/>
      <c r="L467" s="64"/>
      <c r="M467" s="64"/>
      <c r="N467" s="64"/>
      <c r="O467" s="64"/>
      <c r="P467" s="64"/>
      <c r="Q467" s="64"/>
      <c r="R467" s="64"/>
      <c r="S467" s="64"/>
      <c r="T467" s="9"/>
      <c r="U467" s="65"/>
      <c r="V467" s="65"/>
      <c r="W467" s="65"/>
      <c r="X467" s="65"/>
      <c r="Y467" s="9"/>
    </row>
    <row r="468" spans="2:25" ht="19.5" customHeight="1" x14ac:dyDescent="0.25">
      <c r="B468" s="63"/>
      <c r="E468" s="63"/>
      <c r="G468" s="9"/>
      <c r="H468" s="64"/>
      <c r="I468" s="64"/>
      <c r="J468" s="64"/>
      <c r="K468" s="64"/>
      <c r="L468" s="64"/>
      <c r="M468" s="64"/>
      <c r="N468" s="64"/>
      <c r="O468" s="64"/>
      <c r="P468" s="64"/>
      <c r="Q468" s="64"/>
      <c r="R468" s="64"/>
      <c r="S468" s="64"/>
      <c r="T468" s="9"/>
      <c r="U468" s="65"/>
      <c r="V468" s="65"/>
      <c r="W468" s="65"/>
      <c r="X468" s="65"/>
      <c r="Y468" s="9"/>
    </row>
    <row r="469" spans="2:25" ht="19.5" customHeight="1" x14ac:dyDescent="0.25">
      <c r="B469" s="63"/>
      <c r="E469" s="63"/>
      <c r="G469" s="9"/>
      <c r="H469" s="64"/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9"/>
      <c r="U469" s="65"/>
      <c r="V469" s="65"/>
      <c r="W469" s="65"/>
      <c r="X469" s="65"/>
      <c r="Y469" s="9"/>
    </row>
    <row r="470" spans="2:25" ht="19.5" customHeight="1" x14ac:dyDescent="0.25">
      <c r="B470" s="63"/>
      <c r="E470" s="63"/>
      <c r="G470" s="9"/>
      <c r="H470" s="64"/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9"/>
      <c r="U470" s="65"/>
      <c r="V470" s="65"/>
      <c r="W470" s="65"/>
      <c r="X470" s="65"/>
      <c r="Y470" s="9"/>
    </row>
    <row r="471" spans="2:25" ht="19.5" customHeight="1" x14ac:dyDescent="0.25">
      <c r="B471" s="63"/>
      <c r="E471" s="63"/>
      <c r="G471" s="9"/>
      <c r="H471" s="64"/>
      <c r="I471" s="64"/>
      <c r="J471" s="64"/>
      <c r="K471" s="64"/>
      <c r="L471" s="64"/>
      <c r="M471" s="64"/>
      <c r="N471" s="64"/>
      <c r="O471" s="64"/>
      <c r="P471" s="64"/>
      <c r="Q471" s="64"/>
      <c r="R471" s="64"/>
      <c r="S471" s="64"/>
      <c r="T471" s="9"/>
      <c r="U471" s="65"/>
      <c r="V471" s="65"/>
      <c r="W471" s="65"/>
      <c r="X471" s="65"/>
      <c r="Y471" s="9"/>
    </row>
    <row r="472" spans="2:25" ht="19.5" customHeight="1" x14ac:dyDescent="0.25">
      <c r="B472" s="63"/>
      <c r="E472" s="63"/>
      <c r="G472" s="9"/>
      <c r="H472" s="64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9"/>
      <c r="U472" s="65"/>
      <c r="V472" s="65"/>
      <c r="W472" s="65"/>
      <c r="X472" s="65"/>
      <c r="Y472" s="9"/>
    </row>
    <row r="473" spans="2:25" ht="19.5" customHeight="1" x14ac:dyDescent="0.25">
      <c r="B473" s="63"/>
      <c r="E473" s="63"/>
      <c r="G473" s="9"/>
      <c r="H473" s="64"/>
      <c r="I473" s="64"/>
      <c r="J473" s="64"/>
      <c r="K473" s="64"/>
      <c r="L473" s="64"/>
      <c r="M473" s="64"/>
      <c r="N473" s="64"/>
      <c r="O473" s="64"/>
      <c r="P473" s="64"/>
      <c r="Q473" s="64"/>
      <c r="R473" s="64"/>
      <c r="S473" s="64"/>
      <c r="T473" s="9"/>
      <c r="U473" s="65"/>
      <c r="V473" s="65"/>
      <c r="W473" s="65"/>
      <c r="X473" s="65"/>
      <c r="Y473" s="9"/>
    </row>
    <row r="474" spans="2:25" ht="19.5" customHeight="1" x14ac:dyDescent="0.25">
      <c r="B474" s="63"/>
      <c r="E474" s="63"/>
      <c r="G474" s="9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9"/>
      <c r="U474" s="65"/>
      <c r="V474" s="65"/>
      <c r="W474" s="65"/>
      <c r="X474" s="65"/>
      <c r="Y474" s="9"/>
    </row>
    <row r="475" spans="2:25" ht="19.5" customHeight="1" x14ac:dyDescent="0.25">
      <c r="B475" s="63"/>
      <c r="E475" s="63"/>
      <c r="G475" s="9"/>
      <c r="H475" s="64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9"/>
      <c r="U475" s="65"/>
      <c r="V475" s="65"/>
      <c r="W475" s="65"/>
      <c r="X475" s="65"/>
      <c r="Y475" s="9"/>
    </row>
    <row r="476" spans="2:25" ht="19.5" customHeight="1" x14ac:dyDescent="0.25">
      <c r="B476" s="63"/>
      <c r="E476" s="63"/>
      <c r="G476" s="9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9"/>
      <c r="U476" s="65"/>
      <c r="V476" s="65"/>
      <c r="W476" s="65"/>
      <c r="X476" s="65"/>
      <c r="Y476" s="9"/>
    </row>
    <row r="477" spans="2:25" ht="19.5" customHeight="1" x14ac:dyDescent="0.25">
      <c r="B477" s="63"/>
      <c r="E477" s="63"/>
      <c r="G477" s="9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9"/>
      <c r="U477" s="65"/>
      <c r="V477" s="65"/>
      <c r="W477" s="65"/>
      <c r="X477" s="65"/>
      <c r="Y477" s="9"/>
    </row>
    <row r="478" spans="2:25" ht="19.5" customHeight="1" x14ac:dyDescent="0.25">
      <c r="B478" s="63"/>
      <c r="E478" s="63"/>
      <c r="G478" s="9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9"/>
      <c r="U478" s="65"/>
      <c r="V478" s="65"/>
      <c r="W478" s="65"/>
      <c r="X478" s="65"/>
      <c r="Y478" s="9"/>
    </row>
    <row r="479" spans="2:25" ht="19.5" customHeight="1" x14ac:dyDescent="0.25">
      <c r="B479" s="63"/>
      <c r="E479" s="63"/>
      <c r="G479" s="9"/>
      <c r="H479" s="64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9"/>
      <c r="U479" s="65"/>
      <c r="V479" s="65"/>
      <c r="W479" s="65"/>
      <c r="X479" s="65"/>
      <c r="Y479" s="9"/>
    </row>
    <row r="480" spans="2:25" ht="19.5" customHeight="1" x14ac:dyDescent="0.25">
      <c r="B480" s="63"/>
      <c r="E480" s="63"/>
      <c r="G480" s="9"/>
      <c r="H480" s="64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9"/>
      <c r="U480" s="65"/>
      <c r="V480" s="65"/>
      <c r="W480" s="65"/>
      <c r="X480" s="65"/>
      <c r="Y480" s="9"/>
    </row>
    <row r="481" spans="2:25" ht="19.5" customHeight="1" x14ac:dyDescent="0.25">
      <c r="B481" s="63"/>
      <c r="E481" s="63"/>
      <c r="G481" s="9"/>
      <c r="H481" s="64"/>
      <c r="I481" s="64"/>
      <c r="J481" s="64"/>
      <c r="K481" s="64"/>
      <c r="L481" s="64"/>
      <c r="M481" s="64"/>
      <c r="N481" s="64"/>
      <c r="O481" s="64"/>
      <c r="P481" s="64"/>
      <c r="Q481" s="64"/>
      <c r="R481" s="64"/>
      <c r="S481" s="64"/>
      <c r="T481" s="9"/>
      <c r="U481" s="65"/>
      <c r="V481" s="65"/>
      <c r="W481" s="65"/>
      <c r="X481" s="65"/>
      <c r="Y481" s="9"/>
    </row>
    <row r="482" spans="2:25" ht="19.5" customHeight="1" x14ac:dyDescent="0.25">
      <c r="B482" s="63"/>
      <c r="E482" s="63"/>
      <c r="G482" s="9"/>
      <c r="H482" s="64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9"/>
      <c r="U482" s="65"/>
      <c r="V482" s="65"/>
      <c r="W482" s="65"/>
      <c r="X482" s="65"/>
      <c r="Y482" s="9"/>
    </row>
    <row r="483" spans="2:25" ht="19.5" customHeight="1" x14ac:dyDescent="0.25">
      <c r="B483" s="63"/>
      <c r="E483" s="63"/>
      <c r="G483" s="9"/>
      <c r="H483" s="64"/>
      <c r="I483" s="64"/>
      <c r="J483" s="64"/>
      <c r="K483" s="64"/>
      <c r="L483" s="64"/>
      <c r="M483" s="64"/>
      <c r="N483" s="64"/>
      <c r="O483" s="64"/>
      <c r="P483" s="64"/>
      <c r="Q483" s="64"/>
      <c r="R483" s="64"/>
      <c r="S483" s="64"/>
      <c r="T483" s="9"/>
      <c r="U483" s="65"/>
      <c r="V483" s="65"/>
      <c r="W483" s="65"/>
      <c r="X483" s="65"/>
      <c r="Y483" s="9"/>
    </row>
    <row r="484" spans="2:25" ht="19.5" customHeight="1" x14ac:dyDescent="0.25">
      <c r="B484" s="63"/>
      <c r="E484" s="63"/>
      <c r="G484" s="9"/>
      <c r="H484" s="64"/>
      <c r="I484" s="64"/>
      <c r="J484" s="64"/>
      <c r="K484" s="64"/>
      <c r="L484" s="64"/>
      <c r="M484" s="64"/>
      <c r="N484" s="64"/>
      <c r="O484" s="64"/>
      <c r="P484" s="64"/>
      <c r="Q484" s="64"/>
      <c r="R484" s="64"/>
      <c r="S484" s="64"/>
      <c r="T484" s="9"/>
      <c r="U484" s="65"/>
      <c r="V484" s="65"/>
      <c r="W484" s="65"/>
      <c r="X484" s="65"/>
      <c r="Y484" s="9"/>
    </row>
    <row r="485" spans="2:25" ht="19.5" customHeight="1" x14ac:dyDescent="0.25">
      <c r="B485" s="63"/>
      <c r="E485" s="63"/>
      <c r="G485" s="9"/>
      <c r="H485" s="64"/>
      <c r="I485" s="64"/>
      <c r="J485" s="64"/>
      <c r="K485" s="64"/>
      <c r="L485" s="64"/>
      <c r="M485" s="64"/>
      <c r="N485" s="64"/>
      <c r="O485" s="64"/>
      <c r="P485" s="64"/>
      <c r="Q485" s="64"/>
      <c r="R485" s="64"/>
      <c r="S485" s="64"/>
      <c r="T485" s="9"/>
      <c r="U485" s="65"/>
      <c r="V485" s="65"/>
      <c r="W485" s="65"/>
      <c r="X485" s="65"/>
      <c r="Y485" s="9"/>
    </row>
    <row r="486" spans="2:25" ht="19.5" customHeight="1" x14ac:dyDescent="0.25">
      <c r="B486" s="63"/>
      <c r="E486" s="63"/>
      <c r="G486" s="9"/>
      <c r="H486" s="64"/>
      <c r="I486" s="64"/>
      <c r="J486" s="64"/>
      <c r="K486" s="64"/>
      <c r="L486" s="64"/>
      <c r="M486" s="64"/>
      <c r="N486" s="64"/>
      <c r="O486" s="64"/>
      <c r="P486" s="64"/>
      <c r="Q486" s="64"/>
      <c r="R486" s="64"/>
      <c r="S486" s="64"/>
      <c r="T486" s="9"/>
      <c r="U486" s="65"/>
      <c r="V486" s="65"/>
      <c r="W486" s="65"/>
      <c r="X486" s="65"/>
      <c r="Y486" s="9"/>
    </row>
    <row r="487" spans="2:25" ht="19.5" customHeight="1" x14ac:dyDescent="0.25">
      <c r="B487" s="63"/>
      <c r="E487" s="63"/>
      <c r="G487" s="9"/>
      <c r="H487" s="64"/>
      <c r="I487" s="64"/>
      <c r="J487" s="64"/>
      <c r="K487" s="64"/>
      <c r="L487" s="64"/>
      <c r="M487" s="64"/>
      <c r="N487" s="64"/>
      <c r="O487" s="64"/>
      <c r="P487" s="64"/>
      <c r="Q487" s="64"/>
      <c r="R487" s="64"/>
      <c r="S487" s="64"/>
      <c r="T487" s="9"/>
      <c r="U487" s="65"/>
      <c r="V487" s="65"/>
      <c r="W487" s="65"/>
      <c r="X487" s="65"/>
      <c r="Y487" s="9"/>
    </row>
    <row r="488" spans="2:25" ht="19.5" customHeight="1" x14ac:dyDescent="0.25">
      <c r="B488" s="63"/>
      <c r="E488" s="63"/>
      <c r="G488" s="9"/>
      <c r="H488" s="64"/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9"/>
      <c r="U488" s="65"/>
      <c r="V488" s="65"/>
      <c r="W488" s="65"/>
      <c r="X488" s="65"/>
      <c r="Y488" s="9"/>
    </row>
    <row r="489" spans="2:25" ht="19.5" customHeight="1" x14ac:dyDescent="0.25">
      <c r="B489" s="63"/>
      <c r="E489" s="63"/>
      <c r="G489" s="9"/>
      <c r="H489" s="64"/>
      <c r="I489" s="64"/>
      <c r="J489" s="64"/>
      <c r="K489" s="64"/>
      <c r="L489" s="64"/>
      <c r="M489" s="64"/>
      <c r="N489" s="64"/>
      <c r="O489" s="64"/>
      <c r="P489" s="64"/>
      <c r="Q489" s="64"/>
      <c r="R489" s="64"/>
      <c r="S489" s="64"/>
      <c r="T489" s="9"/>
      <c r="U489" s="65"/>
      <c r="V489" s="65"/>
      <c r="W489" s="65"/>
      <c r="X489" s="65"/>
      <c r="Y489" s="9"/>
    </row>
    <row r="490" spans="2:25" ht="19.5" customHeight="1" x14ac:dyDescent="0.25">
      <c r="B490" s="63"/>
      <c r="E490" s="63"/>
      <c r="G490" s="9"/>
      <c r="H490" s="64"/>
      <c r="I490" s="64"/>
      <c r="J490" s="64"/>
      <c r="K490" s="64"/>
      <c r="L490" s="64"/>
      <c r="M490" s="64"/>
      <c r="N490" s="64"/>
      <c r="O490" s="64"/>
      <c r="P490" s="64"/>
      <c r="Q490" s="64"/>
      <c r="R490" s="64"/>
      <c r="S490" s="64"/>
      <c r="T490" s="9"/>
      <c r="U490" s="65"/>
      <c r="V490" s="65"/>
      <c r="W490" s="65"/>
      <c r="X490" s="65"/>
      <c r="Y490" s="9"/>
    </row>
    <row r="491" spans="2:25" ht="19.5" customHeight="1" x14ac:dyDescent="0.25">
      <c r="B491" s="63"/>
      <c r="E491" s="63"/>
      <c r="G491" s="9"/>
      <c r="H491" s="64"/>
      <c r="I491" s="64"/>
      <c r="J491" s="64"/>
      <c r="K491" s="64"/>
      <c r="L491" s="64"/>
      <c r="M491" s="64"/>
      <c r="N491" s="64"/>
      <c r="O491" s="64"/>
      <c r="P491" s="64"/>
      <c r="Q491" s="64"/>
      <c r="R491" s="64"/>
      <c r="S491" s="64"/>
      <c r="T491" s="9"/>
      <c r="U491" s="65"/>
      <c r="V491" s="65"/>
      <c r="W491" s="65"/>
      <c r="X491" s="65"/>
      <c r="Y491" s="9"/>
    </row>
    <row r="492" spans="2:25" ht="19.5" customHeight="1" x14ac:dyDescent="0.25">
      <c r="B492" s="63"/>
      <c r="E492" s="63"/>
      <c r="G492" s="9"/>
      <c r="H492" s="64"/>
      <c r="I492" s="64"/>
      <c r="J492" s="64"/>
      <c r="K492" s="64"/>
      <c r="L492" s="64"/>
      <c r="M492" s="64"/>
      <c r="N492" s="64"/>
      <c r="O492" s="64"/>
      <c r="P492" s="64"/>
      <c r="Q492" s="64"/>
      <c r="R492" s="64"/>
      <c r="S492" s="64"/>
      <c r="T492" s="9"/>
      <c r="U492" s="65"/>
      <c r="V492" s="65"/>
      <c r="W492" s="65"/>
      <c r="X492" s="65"/>
      <c r="Y492" s="9"/>
    </row>
    <row r="493" spans="2:25" ht="19.5" customHeight="1" x14ac:dyDescent="0.25">
      <c r="B493" s="63"/>
      <c r="E493" s="63"/>
      <c r="G493" s="9"/>
      <c r="H493" s="64"/>
      <c r="I493" s="64"/>
      <c r="J493" s="64"/>
      <c r="K493" s="64"/>
      <c r="L493" s="64"/>
      <c r="M493" s="64"/>
      <c r="N493" s="64"/>
      <c r="O493" s="64"/>
      <c r="P493" s="64"/>
      <c r="Q493" s="64"/>
      <c r="R493" s="64"/>
      <c r="S493" s="64"/>
      <c r="T493" s="9"/>
      <c r="U493" s="65"/>
      <c r="V493" s="65"/>
      <c r="W493" s="65"/>
      <c r="X493" s="65"/>
      <c r="Y493" s="9"/>
    </row>
    <row r="494" spans="2:25" ht="19.5" customHeight="1" x14ac:dyDescent="0.25">
      <c r="B494" s="63"/>
      <c r="E494" s="63"/>
      <c r="G494" s="9"/>
      <c r="H494" s="64"/>
      <c r="I494" s="64"/>
      <c r="J494" s="64"/>
      <c r="K494" s="64"/>
      <c r="L494" s="64"/>
      <c r="M494" s="64"/>
      <c r="N494" s="64"/>
      <c r="O494" s="64"/>
      <c r="P494" s="64"/>
      <c r="Q494" s="64"/>
      <c r="R494" s="64"/>
      <c r="S494" s="64"/>
      <c r="T494" s="9"/>
      <c r="U494" s="65"/>
      <c r="V494" s="65"/>
      <c r="W494" s="65"/>
      <c r="X494" s="65"/>
      <c r="Y494" s="9"/>
    </row>
    <row r="495" spans="2:25" ht="19.5" customHeight="1" x14ac:dyDescent="0.25">
      <c r="B495" s="63"/>
      <c r="E495" s="63"/>
      <c r="G495" s="9"/>
      <c r="H495" s="64"/>
      <c r="I495" s="64"/>
      <c r="J495" s="64"/>
      <c r="K495" s="64"/>
      <c r="L495" s="64"/>
      <c r="M495" s="64"/>
      <c r="N495" s="64"/>
      <c r="O495" s="64"/>
      <c r="P495" s="64"/>
      <c r="Q495" s="64"/>
      <c r="R495" s="64"/>
      <c r="S495" s="64"/>
      <c r="T495" s="9"/>
      <c r="U495" s="65"/>
      <c r="V495" s="65"/>
      <c r="W495" s="65"/>
      <c r="X495" s="65"/>
      <c r="Y495" s="9"/>
    </row>
    <row r="496" spans="2:25" ht="19.5" customHeight="1" x14ac:dyDescent="0.25">
      <c r="B496" s="63"/>
      <c r="E496" s="63"/>
      <c r="G496" s="9"/>
      <c r="H496" s="64"/>
      <c r="I496" s="64"/>
      <c r="J496" s="64"/>
      <c r="K496" s="64"/>
      <c r="L496" s="64"/>
      <c r="M496" s="64"/>
      <c r="N496" s="64"/>
      <c r="O496" s="64"/>
      <c r="P496" s="64"/>
      <c r="Q496" s="64"/>
      <c r="R496" s="64"/>
      <c r="S496" s="64"/>
      <c r="T496" s="9"/>
      <c r="U496" s="65"/>
      <c r="V496" s="65"/>
      <c r="W496" s="65"/>
      <c r="X496" s="65"/>
      <c r="Y496" s="9"/>
    </row>
    <row r="497" spans="2:25" ht="19.5" customHeight="1" x14ac:dyDescent="0.25">
      <c r="B497" s="63"/>
      <c r="E497" s="63"/>
      <c r="G497" s="9"/>
      <c r="H497" s="64"/>
      <c r="I497" s="64"/>
      <c r="J497" s="64"/>
      <c r="K497" s="64"/>
      <c r="L497" s="64"/>
      <c r="M497" s="64"/>
      <c r="N497" s="64"/>
      <c r="O497" s="64"/>
      <c r="P497" s="64"/>
      <c r="Q497" s="64"/>
      <c r="R497" s="64"/>
      <c r="S497" s="64"/>
      <c r="T497" s="9"/>
      <c r="U497" s="65"/>
      <c r="V497" s="65"/>
      <c r="W497" s="65"/>
      <c r="X497" s="65"/>
      <c r="Y497" s="9"/>
    </row>
    <row r="498" spans="2:25" ht="19.5" customHeight="1" x14ac:dyDescent="0.25">
      <c r="B498" s="63"/>
      <c r="E498" s="63"/>
      <c r="G498" s="9"/>
      <c r="H498" s="64"/>
      <c r="I498" s="64"/>
      <c r="J498" s="64"/>
      <c r="K498" s="64"/>
      <c r="L498" s="64"/>
      <c r="M498" s="64"/>
      <c r="N498" s="64"/>
      <c r="O498" s="64"/>
      <c r="P498" s="64"/>
      <c r="Q498" s="64"/>
      <c r="R498" s="64"/>
      <c r="S498" s="64"/>
      <c r="T498" s="9"/>
      <c r="U498" s="65"/>
      <c r="V498" s="65"/>
      <c r="W498" s="65"/>
      <c r="X498" s="65"/>
      <c r="Y498" s="9"/>
    </row>
    <row r="499" spans="2:25" ht="19.5" customHeight="1" x14ac:dyDescent="0.25">
      <c r="B499" s="63"/>
      <c r="E499" s="63"/>
      <c r="G499" s="9"/>
      <c r="H499" s="64"/>
      <c r="I499" s="64"/>
      <c r="J499" s="64"/>
      <c r="K499" s="64"/>
      <c r="L499" s="64"/>
      <c r="M499" s="64"/>
      <c r="N499" s="64"/>
      <c r="O499" s="64"/>
      <c r="P499" s="64"/>
      <c r="Q499" s="64"/>
      <c r="R499" s="64"/>
      <c r="S499" s="64"/>
      <c r="T499" s="9"/>
      <c r="U499" s="65"/>
      <c r="V499" s="65"/>
      <c r="W499" s="65"/>
      <c r="X499" s="65"/>
      <c r="Y499" s="9"/>
    </row>
    <row r="500" spans="2:25" ht="19.5" customHeight="1" x14ac:dyDescent="0.25">
      <c r="B500" s="63"/>
      <c r="E500" s="63"/>
      <c r="G500" s="9"/>
      <c r="H500" s="64"/>
      <c r="I500" s="64"/>
      <c r="J500" s="64"/>
      <c r="K500" s="64"/>
      <c r="L500" s="64"/>
      <c r="M500" s="64"/>
      <c r="N500" s="64"/>
      <c r="O500" s="64"/>
      <c r="P500" s="64"/>
      <c r="Q500" s="64"/>
      <c r="R500" s="64"/>
      <c r="S500" s="64"/>
      <c r="T500" s="9"/>
      <c r="U500" s="65"/>
      <c r="V500" s="65"/>
      <c r="W500" s="65"/>
      <c r="X500" s="65"/>
      <c r="Y500" s="9"/>
    </row>
    <row r="501" spans="2:25" ht="19.5" customHeight="1" x14ac:dyDescent="0.25">
      <c r="B501" s="63"/>
      <c r="E501" s="63"/>
      <c r="G501" s="9"/>
      <c r="H501" s="64"/>
      <c r="I501" s="64"/>
      <c r="J501" s="64"/>
      <c r="K501" s="64"/>
      <c r="L501" s="64"/>
      <c r="M501" s="64"/>
      <c r="N501" s="64"/>
      <c r="O501" s="64"/>
      <c r="P501" s="64"/>
      <c r="Q501" s="64"/>
      <c r="R501" s="64"/>
      <c r="S501" s="64"/>
      <c r="T501" s="9"/>
      <c r="U501" s="65"/>
      <c r="V501" s="65"/>
      <c r="W501" s="65"/>
      <c r="X501" s="65"/>
      <c r="Y501" s="9"/>
    </row>
    <row r="502" spans="2:25" ht="19.5" customHeight="1" x14ac:dyDescent="0.25">
      <c r="B502" s="63"/>
      <c r="E502" s="63"/>
      <c r="G502" s="9"/>
      <c r="H502" s="64"/>
      <c r="I502" s="64"/>
      <c r="J502" s="64"/>
      <c r="K502" s="64"/>
      <c r="L502" s="64"/>
      <c r="M502" s="64"/>
      <c r="N502" s="64"/>
      <c r="O502" s="64"/>
      <c r="P502" s="64"/>
      <c r="Q502" s="64"/>
      <c r="R502" s="64"/>
      <c r="S502" s="64"/>
      <c r="T502" s="9"/>
      <c r="U502" s="65"/>
      <c r="V502" s="65"/>
      <c r="W502" s="65"/>
      <c r="X502" s="65"/>
      <c r="Y502" s="9"/>
    </row>
    <row r="503" spans="2:25" ht="19.5" customHeight="1" x14ac:dyDescent="0.25">
      <c r="B503" s="63"/>
      <c r="E503" s="63"/>
      <c r="G503" s="9"/>
      <c r="H503" s="64"/>
      <c r="I503" s="64"/>
      <c r="J503" s="64"/>
      <c r="K503" s="64"/>
      <c r="L503" s="64"/>
      <c r="M503" s="64"/>
      <c r="N503" s="64"/>
      <c r="O503" s="64"/>
      <c r="P503" s="64"/>
      <c r="Q503" s="64"/>
      <c r="R503" s="64"/>
      <c r="S503" s="64"/>
      <c r="T503" s="9"/>
      <c r="U503" s="65"/>
      <c r="V503" s="65"/>
      <c r="W503" s="65"/>
      <c r="X503" s="65"/>
      <c r="Y503" s="9"/>
    </row>
    <row r="504" spans="2:25" ht="19.5" customHeight="1" x14ac:dyDescent="0.25">
      <c r="B504" s="63"/>
      <c r="E504" s="63"/>
      <c r="G504" s="9"/>
      <c r="H504" s="64"/>
      <c r="I504" s="64"/>
      <c r="J504" s="64"/>
      <c r="K504" s="64"/>
      <c r="L504" s="64"/>
      <c r="M504" s="64"/>
      <c r="N504" s="64"/>
      <c r="O504" s="64"/>
      <c r="P504" s="64"/>
      <c r="Q504" s="64"/>
      <c r="R504" s="64"/>
      <c r="S504" s="64"/>
      <c r="T504" s="9"/>
      <c r="U504" s="65"/>
      <c r="V504" s="65"/>
      <c r="W504" s="65"/>
      <c r="X504" s="65"/>
      <c r="Y504" s="9"/>
    </row>
    <row r="505" spans="2:25" ht="19.5" customHeight="1" x14ac:dyDescent="0.25">
      <c r="B505" s="63"/>
      <c r="E505" s="63"/>
      <c r="G505" s="9"/>
      <c r="H505" s="64"/>
      <c r="I505" s="64"/>
      <c r="J505" s="64"/>
      <c r="K505" s="64"/>
      <c r="L505" s="64"/>
      <c r="M505" s="64"/>
      <c r="N505" s="64"/>
      <c r="O505" s="64"/>
      <c r="P505" s="64"/>
      <c r="Q505" s="64"/>
      <c r="R505" s="64"/>
      <c r="S505" s="64"/>
      <c r="T505" s="9"/>
      <c r="U505" s="65"/>
      <c r="V505" s="65"/>
      <c r="W505" s="65"/>
      <c r="X505" s="65"/>
      <c r="Y505" s="9"/>
    </row>
    <row r="506" spans="2:25" ht="19.5" customHeight="1" x14ac:dyDescent="0.25">
      <c r="B506" s="63"/>
      <c r="E506" s="63"/>
      <c r="G506" s="9"/>
      <c r="H506" s="64"/>
      <c r="I506" s="64"/>
      <c r="J506" s="64"/>
      <c r="K506" s="64"/>
      <c r="L506" s="64"/>
      <c r="M506" s="64"/>
      <c r="N506" s="64"/>
      <c r="O506" s="64"/>
      <c r="P506" s="64"/>
      <c r="Q506" s="64"/>
      <c r="R506" s="64"/>
      <c r="S506" s="64"/>
      <c r="T506" s="9"/>
      <c r="U506" s="65"/>
      <c r="V506" s="65"/>
      <c r="W506" s="65"/>
      <c r="X506" s="65"/>
      <c r="Y506" s="9"/>
    </row>
    <row r="507" spans="2:25" ht="19.5" customHeight="1" x14ac:dyDescent="0.25">
      <c r="B507" s="63"/>
      <c r="E507" s="63"/>
      <c r="G507" s="9"/>
      <c r="H507" s="64"/>
      <c r="I507" s="64"/>
      <c r="J507" s="64"/>
      <c r="K507" s="64"/>
      <c r="L507" s="64"/>
      <c r="M507" s="64"/>
      <c r="N507" s="64"/>
      <c r="O507" s="64"/>
      <c r="P507" s="64"/>
      <c r="Q507" s="64"/>
      <c r="R507" s="64"/>
      <c r="S507" s="64"/>
      <c r="T507" s="9"/>
      <c r="U507" s="65"/>
      <c r="V507" s="65"/>
      <c r="W507" s="65"/>
      <c r="X507" s="65"/>
      <c r="Y507" s="9"/>
    </row>
    <row r="508" spans="2:25" ht="19.5" customHeight="1" x14ac:dyDescent="0.25">
      <c r="B508" s="63"/>
      <c r="E508" s="63"/>
      <c r="G508" s="9"/>
      <c r="H508" s="64"/>
      <c r="I508" s="64"/>
      <c r="J508" s="64"/>
      <c r="K508" s="64"/>
      <c r="L508" s="64"/>
      <c r="M508" s="64"/>
      <c r="N508" s="64"/>
      <c r="O508" s="64"/>
      <c r="P508" s="64"/>
      <c r="Q508" s="64"/>
      <c r="R508" s="64"/>
      <c r="S508" s="64"/>
      <c r="T508" s="9"/>
      <c r="U508" s="65"/>
      <c r="V508" s="65"/>
      <c r="W508" s="65"/>
      <c r="X508" s="65"/>
      <c r="Y508" s="9"/>
    </row>
    <row r="509" spans="2:25" ht="19.5" customHeight="1" x14ac:dyDescent="0.25">
      <c r="B509" s="63"/>
      <c r="E509" s="63"/>
      <c r="G509" s="9"/>
      <c r="H509" s="64"/>
      <c r="I509" s="64"/>
      <c r="J509" s="64"/>
      <c r="K509" s="64"/>
      <c r="L509" s="64"/>
      <c r="M509" s="64"/>
      <c r="N509" s="64"/>
      <c r="O509" s="64"/>
      <c r="P509" s="64"/>
      <c r="Q509" s="64"/>
      <c r="R509" s="64"/>
      <c r="S509" s="64"/>
      <c r="T509" s="9"/>
      <c r="U509" s="65"/>
      <c r="V509" s="65"/>
      <c r="W509" s="65"/>
      <c r="X509" s="65"/>
      <c r="Y509" s="9"/>
    </row>
    <row r="510" spans="2:25" ht="19.5" customHeight="1" x14ac:dyDescent="0.25">
      <c r="B510" s="63"/>
      <c r="E510" s="63"/>
      <c r="G510" s="9"/>
      <c r="H510" s="64"/>
      <c r="I510" s="64"/>
      <c r="J510" s="64"/>
      <c r="K510" s="64"/>
      <c r="L510" s="64"/>
      <c r="M510" s="64"/>
      <c r="N510" s="64"/>
      <c r="O510" s="64"/>
      <c r="P510" s="64"/>
      <c r="Q510" s="64"/>
      <c r="R510" s="64"/>
      <c r="S510" s="64"/>
      <c r="T510" s="9"/>
      <c r="U510" s="65"/>
      <c r="V510" s="65"/>
      <c r="W510" s="65"/>
      <c r="X510" s="65"/>
      <c r="Y510" s="9"/>
    </row>
    <row r="511" spans="2:25" ht="19.5" customHeight="1" x14ac:dyDescent="0.25">
      <c r="B511" s="63"/>
      <c r="E511" s="63"/>
      <c r="G511" s="9"/>
      <c r="H511" s="64"/>
      <c r="I511" s="64"/>
      <c r="J511" s="64"/>
      <c r="K511" s="64"/>
      <c r="L511" s="64"/>
      <c r="M511" s="64"/>
      <c r="N511" s="64"/>
      <c r="O511" s="64"/>
      <c r="P511" s="64"/>
      <c r="Q511" s="64"/>
      <c r="R511" s="64"/>
      <c r="S511" s="64"/>
      <c r="T511" s="9"/>
      <c r="U511" s="65"/>
      <c r="V511" s="65"/>
      <c r="W511" s="65"/>
      <c r="X511" s="65"/>
      <c r="Y511" s="9"/>
    </row>
    <row r="512" spans="2:25" ht="19.5" customHeight="1" x14ac:dyDescent="0.25">
      <c r="B512" s="63"/>
      <c r="E512" s="63"/>
      <c r="G512" s="9"/>
      <c r="H512" s="64"/>
      <c r="I512" s="64"/>
      <c r="J512" s="64"/>
      <c r="K512" s="64"/>
      <c r="L512" s="64"/>
      <c r="M512" s="64"/>
      <c r="N512" s="64"/>
      <c r="O512" s="64"/>
      <c r="P512" s="64"/>
      <c r="Q512" s="64"/>
      <c r="R512" s="64"/>
      <c r="S512" s="64"/>
      <c r="T512" s="9"/>
      <c r="U512" s="65"/>
      <c r="V512" s="65"/>
      <c r="W512" s="65"/>
      <c r="X512" s="65"/>
      <c r="Y512" s="9"/>
    </row>
    <row r="513" spans="2:25" ht="19.5" customHeight="1" x14ac:dyDescent="0.25">
      <c r="B513" s="63"/>
      <c r="E513" s="63"/>
      <c r="G513" s="9"/>
      <c r="H513" s="64"/>
      <c r="I513" s="64"/>
      <c r="J513" s="64"/>
      <c r="K513" s="64"/>
      <c r="L513" s="64"/>
      <c r="M513" s="64"/>
      <c r="N513" s="64"/>
      <c r="O513" s="64"/>
      <c r="P513" s="64"/>
      <c r="Q513" s="64"/>
      <c r="R513" s="64"/>
      <c r="S513" s="64"/>
      <c r="T513" s="9"/>
      <c r="U513" s="65"/>
      <c r="V513" s="65"/>
      <c r="W513" s="65"/>
      <c r="X513" s="65"/>
      <c r="Y513" s="9"/>
    </row>
    <row r="514" spans="2:25" ht="19.5" customHeight="1" x14ac:dyDescent="0.25">
      <c r="B514" s="63"/>
      <c r="E514" s="63"/>
      <c r="G514" s="9"/>
      <c r="H514" s="64"/>
      <c r="I514" s="64"/>
      <c r="J514" s="64"/>
      <c r="K514" s="64"/>
      <c r="L514" s="64"/>
      <c r="M514" s="64"/>
      <c r="N514" s="64"/>
      <c r="O514" s="64"/>
      <c r="P514" s="64"/>
      <c r="Q514" s="64"/>
      <c r="R514" s="64"/>
      <c r="S514" s="64"/>
      <c r="T514" s="9"/>
      <c r="U514" s="65"/>
      <c r="V514" s="65"/>
      <c r="W514" s="65"/>
      <c r="X514" s="65"/>
      <c r="Y514" s="9"/>
    </row>
    <row r="515" spans="2:25" ht="19.5" customHeight="1" x14ac:dyDescent="0.25">
      <c r="B515" s="63"/>
      <c r="E515" s="63"/>
      <c r="G515" s="9"/>
      <c r="H515" s="64"/>
      <c r="I515" s="64"/>
      <c r="J515" s="64"/>
      <c r="K515" s="64"/>
      <c r="L515" s="64"/>
      <c r="M515" s="64"/>
      <c r="N515" s="64"/>
      <c r="O515" s="64"/>
      <c r="P515" s="64"/>
      <c r="Q515" s="64"/>
      <c r="R515" s="64"/>
      <c r="S515" s="64"/>
      <c r="T515" s="9"/>
      <c r="U515" s="65"/>
      <c r="V515" s="65"/>
      <c r="W515" s="65"/>
      <c r="X515" s="65"/>
      <c r="Y515" s="9"/>
    </row>
    <row r="516" spans="2:25" ht="19.5" customHeight="1" x14ac:dyDescent="0.25">
      <c r="B516" s="63"/>
      <c r="E516" s="63"/>
      <c r="G516" s="9"/>
      <c r="H516" s="64"/>
      <c r="I516" s="64"/>
      <c r="J516" s="64"/>
      <c r="K516" s="64"/>
      <c r="L516" s="64"/>
      <c r="M516" s="64"/>
      <c r="N516" s="64"/>
      <c r="O516" s="64"/>
      <c r="P516" s="64"/>
      <c r="Q516" s="64"/>
      <c r="R516" s="64"/>
      <c r="S516" s="64"/>
      <c r="T516" s="9"/>
      <c r="U516" s="65"/>
      <c r="V516" s="65"/>
      <c r="W516" s="65"/>
      <c r="X516" s="65"/>
      <c r="Y516" s="9"/>
    </row>
    <row r="517" spans="2:25" ht="19.5" customHeight="1" x14ac:dyDescent="0.25">
      <c r="B517" s="63"/>
      <c r="E517" s="63"/>
      <c r="G517" s="9"/>
      <c r="H517" s="64"/>
      <c r="I517" s="64"/>
      <c r="J517" s="64"/>
      <c r="K517" s="64"/>
      <c r="L517" s="64"/>
      <c r="M517" s="64"/>
      <c r="N517" s="64"/>
      <c r="O517" s="64"/>
      <c r="P517" s="64"/>
      <c r="Q517" s="64"/>
      <c r="R517" s="64"/>
      <c r="S517" s="64"/>
      <c r="T517" s="9"/>
      <c r="U517" s="65"/>
      <c r="V517" s="65"/>
      <c r="W517" s="65"/>
      <c r="X517" s="65"/>
      <c r="Y517" s="9"/>
    </row>
    <row r="518" spans="2:25" ht="19.5" customHeight="1" x14ac:dyDescent="0.25">
      <c r="B518" s="63"/>
      <c r="E518" s="63"/>
      <c r="G518" s="9"/>
      <c r="H518" s="64"/>
      <c r="I518" s="64"/>
      <c r="J518" s="64"/>
      <c r="K518" s="64"/>
      <c r="L518" s="64"/>
      <c r="M518" s="64"/>
      <c r="N518" s="64"/>
      <c r="O518" s="64"/>
      <c r="P518" s="64"/>
      <c r="Q518" s="64"/>
      <c r="R518" s="64"/>
      <c r="S518" s="64"/>
      <c r="T518" s="9"/>
      <c r="U518" s="65"/>
      <c r="V518" s="65"/>
      <c r="W518" s="65"/>
      <c r="X518" s="65"/>
      <c r="Y518" s="9"/>
    </row>
    <row r="519" spans="2:25" ht="19.5" customHeight="1" x14ac:dyDescent="0.25">
      <c r="B519" s="63"/>
      <c r="E519" s="63"/>
      <c r="G519" s="9"/>
      <c r="H519" s="64"/>
      <c r="I519" s="64"/>
      <c r="J519" s="64"/>
      <c r="K519" s="64"/>
      <c r="L519" s="64"/>
      <c r="M519" s="64"/>
      <c r="N519" s="64"/>
      <c r="O519" s="64"/>
      <c r="P519" s="64"/>
      <c r="Q519" s="64"/>
      <c r="R519" s="64"/>
      <c r="S519" s="64"/>
      <c r="T519" s="9"/>
      <c r="U519" s="65"/>
      <c r="V519" s="65"/>
      <c r="W519" s="65"/>
      <c r="X519" s="65"/>
      <c r="Y519" s="9"/>
    </row>
    <row r="520" spans="2:25" ht="19.5" customHeight="1" x14ac:dyDescent="0.25">
      <c r="B520" s="63"/>
      <c r="E520" s="63"/>
      <c r="G520" s="9"/>
      <c r="H520" s="64"/>
      <c r="I520" s="64"/>
      <c r="J520" s="64"/>
      <c r="K520" s="64"/>
      <c r="L520" s="64"/>
      <c r="M520" s="64"/>
      <c r="N520" s="64"/>
      <c r="O520" s="64"/>
      <c r="P520" s="64"/>
      <c r="Q520" s="64"/>
      <c r="R520" s="64"/>
      <c r="S520" s="64"/>
      <c r="T520" s="9"/>
      <c r="U520" s="65"/>
      <c r="V520" s="65"/>
      <c r="W520" s="65"/>
      <c r="X520" s="65"/>
      <c r="Y520" s="9"/>
    </row>
    <row r="521" spans="2:25" ht="19.5" customHeight="1" x14ac:dyDescent="0.25">
      <c r="B521" s="63"/>
      <c r="E521" s="63"/>
      <c r="G521" s="9"/>
      <c r="H521" s="64"/>
      <c r="I521" s="64"/>
      <c r="J521" s="64"/>
      <c r="K521" s="64"/>
      <c r="L521" s="64"/>
      <c r="M521" s="64"/>
      <c r="N521" s="64"/>
      <c r="O521" s="64"/>
      <c r="P521" s="64"/>
      <c r="Q521" s="64"/>
      <c r="R521" s="64"/>
      <c r="S521" s="64"/>
      <c r="T521" s="9"/>
      <c r="U521" s="65"/>
      <c r="V521" s="65"/>
      <c r="W521" s="65"/>
      <c r="X521" s="65"/>
      <c r="Y521" s="9"/>
    </row>
    <row r="522" spans="2:25" ht="19.5" customHeight="1" x14ac:dyDescent="0.25">
      <c r="B522" s="63"/>
      <c r="E522" s="63"/>
      <c r="G522" s="9"/>
      <c r="H522" s="64"/>
      <c r="I522" s="64"/>
      <c r="J522" s="64"/>
      <c r="K522" s="64"/>
      <c r="L522" s="64"/>
      <c r="M522" s="64"/>
      <c r="N522" s="64"/>
      <c r="O522" s="64"/>
      <c r="P522" s="64"/>
      <c r="Q522" s="64"/>
      <c r="R522" s="64"/>
      <c r="S522" s="64"/>
      <c r="T522" s="9"/>
      <c r="U522" s="65"/>
      <c r="V522" s="65"/>
      <c r="W522" s="65"/>
      <c r="X522" s="65"/>
      <c r="Y522" s="9"/>
    </row>
    <row r="523" spans="2:25" ht="19.5" customHeight="1" x14ac:dyDescent="0.25">
      <c r="B523" s="63"/>
      <c r="E523" s="63"/>
      <c r="G523" s="9"/>
      <c r="H523" s="64"/>
      <c r="I523" s="64"/>
      <c r="J523" s="64"/>
      <c r="K523" s="64"/>
      <c r="L523" s="64"/>
      <c r="M523" s="64"/>
      <c r="N523" s="64"/>
      <c r="O523" s="64"/>
      <c r="P523" s="64"/>
      <c r="Q523" s="64"/>
      <c r="R523" s="64"/>
      <c r="S523" s="64"/>
      <c r="T523" s="9"/>
      <c r="U523" s="65"/>
      <c r="V523" s="65"/>
      <c r="W523" s="65"/>
      <c r="X523" s="65"/>
      <c r="Y523" s="9"/>
    </row>
    <row r="524" spans="2:25" ht="19.5" customHeight="1" x14ac:dyDescent="0.25">
      <c r="B524" s="63"/>
      <c r="E524" s="63"/>
      <c r="G524" s="9"/>
      <c r="H524" s="64"/>
      <c r="I524" s="64"/>
      <c r="J524" s="64"/>
      <c r="K524" s="64"/>
      <c r="L524" s="64"/>
      <c r="M524" s="64"/>
      <c r="N524" s="64"/>
      <c r="O524" s="64"/>
      <c r="P524" s="64"/>
      <c r="Q524" s="64"/>
      <c r="R524" s="64"/>
      <c r="S524" s="64"/>
      <c r="T524" s="9"/>
      <c r="U524" s="65"/>
      <c r="V524" s="65"/>
      <c r="W524" s="65"/>
      <c r="X524" s="65"/>
      <c r="Y524" s="9"/>
    </row>
    <row r="525" spans="2:25" ht="19.5" customHeight="1" x14ac:dyDescent="0.25">
      <c r="B525" s="63"/>
      <c r="E525" s="63"/>
      <c r="G525" s="9"/>
      <c r="H525" s="64"/>
      <c r="I525" s="64"/>
      <c r="J525" s="64"/>
      <c r="K525" s="64"/>
      <c r="L525" s="64"/>
      <c r="M525" s="64"/>
      <c r="N525" s="64"/>
      <c r="O525" s="64"/>
      <c r="P525" s="64"/>
      <c r="Q525" s="64"/>
      <c r="R525" s="64"/>
      <c r="S525" s="64"/>
      <c r="T525" s="9"/>
      <c r="U525" s="65"/>
      <c r="V525" s="65"/>
      <c r="W525" s="65"/>
      <c r="X525" s="65"/>
      <c r="Y525" s="9"/>
    </row>
    <row r="526" spans="2:25" ht="19.5" customHeight="1" x14ac:dyDescent="0.25">
      <c r="B526" s="63"/>
      <c r="E526" s="63"/>
      <c r="G526" s="9"/>
      <c r="H526" s="64"/>
      <c r="I526" s="64"/>
      <c r="J526" s="64"/>
      <c r="K526" s="64"/>
      <c r="L526" s="64"/>
      <c r="M526" s="64"/>
      <c r="N526" s="64"/>
      <c r="O526" s="64"/>
      <c r="P526" s="64"/>
      <c r="Q526" s="64"/>
      <c r="R526" s="64"/>
      <c r="S526" s="64"/>
      <c r="T526" s="9"/>
      <c r="U526" s="65"/>
      <c r="V526" s="65"/>
      <c r="W526" s="65"/>
      <c r="X526" s="65"/>
      <c r="Y526" s="9"/>
    </row>
    <row r="527" spans="2:25" ht="19.5" customHeight="1" x14ac:dyDescent="0.25">
      <c r="B527" s="63"/>
      <c r="E527" s="63"/>
      <c r="G527" s="9"/>
      <c r="H527" s="64"/>
      <c r="I527" s="64"/>
      <c r="J527" s="64"/>
      <c r="K527" s="64"/>
      <c r="L527" s="64"/>
      <c r="M527" s="64"/>
      <c r="N527" s="64"/>
      <c r="O527" s="64"/>
      <c r="P527" s="64"/>
      <c r="Q527" s="64"/>
      <c r="R527" s="64"/>
      <c r="S527" s="64"/>
      <c r="T527" s="9"/>
      <c r="U527" s="65"/>
      <c r="V527" s="65"/>
      <c r="W527" s="65"/>
      <c r="X527" s="65"/>
      <c r="Y527" s="9"/>
    </row>
    <row r="528" spans="2:25" ht="19.5" customHeight="1" x14ac:dyDescent="0.25">
      <c r="B528" s="63"/>
      <c r="E528" s="63"/>
      <c r="G528" s="9"/>
      <c r="H528" s="64"/>
      <c r="I528" s="64"/>
      <c r="J528" s="64"/>
      <c r="K528" s="64"/>
      <c r="L528" s="64"/>
      <c r="M528" s="64"/>
      <c r="N528" s="64"/>
      <c r="O528" s="64"/>
      <c r="P528" s="64"/>
      <c r="Q528" s="64"/>
      <c r="R528" s="64"/>
      <c r="S528" s="64"/>
      <c r="T528" s="9"/>
      <c r="U528" s="65"/>
      <c r="V528" s="65"/>
      <c r="W528" s="65"/>
      <c r="X528" s="65"/>
      <c r="Y528" s="9"/>
    </row>
    <row r="529" spans="2:25" ht="19.5" customHeight="1" x14ac:dyDescent="0.25">
      <c r="B529" s="63"/>
      <c r="E529" s="63"/>
      <c r="G529" s="9"/>
      <c r="H529" s="64"/>
      <c r="I529" s="64"/>
      <c r="J529" s="64"/>
      <c r="K529" s="64"/>
      <c r="L529" s="64"/>
      <c r="M529" s="64"/>
      <c r="N529" s="64"/>
      <c r="O529" s="64"/>
      <c r="P529" s="64"/>
      <c r="Q529" s="64"/>
      <c r="R529" s="64"/>
      <c r="S529" s="64"/>
      <c r="T529" s="9"/>
      <c r="U529" s="65"/>
      <c r="V529" s="65"/>
      <c r="W529" s="65"/>
      <c r="X529" s="65"/>
      <c r="Y529" s="9"/>
    </row>
    <row r="530" spans="2:25" ht="19.5" customHeight="1" x14ac:dyDescent="0.25">
      <c r="B530" s="63"/>
      <c r="E530" s="63"/>
      <c r="G530" s="9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T530" s="9"/>
      <c r="U530" s="65"/>
      <c r="V530" s="65"/>
      <c r="W530" s="65"/>
      <c r="X530" s="65"/>
      <c r="Y530" s="9"/>
    </row>
    <row r="531" spans="2:25" ht="19.5" customHeight="1" x14ac:dyDescent="0.25">
      <c r="B531" s="63"/>
      <c r="E531" s="63"/>
      <c r="G531" s="9"/>
      <c r="H531" s="64"/>
      <c r="I531" s="64"/>
      <c r="J531" s="64"/>
      <c r="K531" s="64"/>
      <c r="L531" s="64"/>
      <c r="M531" s="64"/>
      <c r="N531" s="64"/>
      <c r="O531" s="64"/>
      <c r="P531" s="64"/>
      <c r="Q531" s="64"/>
      <c r="R531" s="64"/>
      <c r="S531" s="64"/>
      <c r="T531" s="9"/>
      <c r="U531" s="65"/>
      <c r="V531" s="65"/>
      <c r="W531" s="65"/>
      <c r="X531" s="65"/>
      <c r="Y531" s="9"/>
    </row>
    <row r="532" spans="2:25" ht="19.5" customHeight="1" x14ac:dyDescent="0.25">
      <c r="B532" s="63"/>
      <c r="E532" s="63"/>
      <c r="G532" s="9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T532" s="9"/>
      <c r="U532" s="65"/>
      <c r="V532" s="65"/>
      <c r="W532" s="65"/>
      <c r="X532" s="65"/>
      <c r="Y532" s="9"/>
    </row>
    <row r="533" spans="2:25" ht="19.5" customHeight="1" x14ac:dyDescent="0.25">
      <c r="B533" s="63"/>
      <c r="E533" s="63"/>
      <c r="G533" s="9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T533" s="9"/>
      <c r="U533" s="65"/>
      <c r="V533" s="65"/>
      <c r="W533" s="65"/>
      <c r="X533" s="65"/>
      <c r="Y533" s="9"/>
    </row>
    <row r="534" spans="2:25" ht="19.5" customHeight="1" x14ac:dyDescent="0.25">
      <c r="B534" s="63"/>
      <c r="E534" s="63"/>
      <c r="G534" s="9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T534" s="9"/>
      <c r="U534" s="65"/>
      <c r="V534" s="65"/>
      <c r="W534" s="65"/>
      <c r="X534" s="65"/>
      <c r="Y534" s="9"/>
    </row>
    <row r="535" spans="2:25" ht="19.5" customHeight="1" x14ac:dyDescent="0.25">
      <c r="B535" s="63"/>
      <c r="E535" s="63"/>
      <c r="G535" s="9"/>
      <c r="H535" s="64"/>
      <c r="I535" s="64"/>
      <c r="J535" s="64"/>
      <c r="K535" s="64"/>
      <c r="L535" s="64"/>
      <c r="M535" s="64"/>
      <c r="N535" s="64"/>
      <c r="O535" s="64"/>
      <c r="P535" s="64"/>
      <c r="Q535" s="64"/>
      <c r="R535" s="64"/>
      <c r="S535" s="64"/>
      <c r="T535" s="9"/>
      <c r="U535" s="65"/>
      <c r="V535" s="65"/>
      <c r="W535" s="65"/>
      <c r="X535" s="65"/>
      <c r="Y535" s="9"/>
    </row>
    <row r="536" spans="2:25" ht="19.5" customHeight="1" x14ac:dyDescent="0.25">
      <c r="B536" s="63"/>
      <c r="E536" s="63"/>
      <c r="G536" s="9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T536" s="9"/>
      <c r="U536" s="65"/>
      <c r="V536" s="65"/>
      <c r="W536" s="65"/>
      <c r="X536" s="65"/>
      <c r="Y536" s="9"/>
    </row>
    <row r="537" spans="2:25" ht="19.5" customHeight="1" x14ac:dyDescent="0.25">
      <c r="B537" s="63"/>
      <c r="E537" s="63"/>
      <c r="G537" s="9"/>
      <c r="H537" s="64"/>
      <c r="I537" s="64"/>
      <c r="J537" s="64"/>
      <c r="K537" s="64"/>
      <c r="L537" s="64"/>
      <c r="M537" s="64"/>
      <c r="N537" s="64"/>
      <c r="O537" s="64"/>
      <c r="P537" s="64"/>
      <c r="Q537" s="64"/>
      <c r="R537" s="64"/>
      <c r="S537" s="64"/>
      <c r="T537" s="9"/>
      <c r="U537" s="65"/>
      <c r="V537" s="65"/>
      <c r="W537" s="65"/>
      <c r="X537" s="65"/>
      <c r="Y537" s="9"/>
    </row>
    <row r="538" spans="2:25" ht="19.5" customHeight="1" x14ac:dyDescent="0.25">
      <c r="B538" s="63"/>
      <c r="E538" s="63"/>
      <c r="G538" s="9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T538" s="9"/>
      <c r="U538" s="65"/>
      <c r="V538" s="65"/>
      <c r="W538" s="65"/>
      <c r="X538" s="65"/>
      <c r="Y538" s="9"/>
    </row>
    <row r="539" spans="2:25" ht="19.5" customHeight="1" x14ac:dyDescent="0.25">
      <c r="B539" s="63"/>
      <c r="E539" s="63"/>
      <c r="G539" s="9"/>
      <c r="H539" s="64"/>
      <c r="I539" s="64"/>
      <c r="J539" s="64"/>
      <c r="K539" s="64"/>
      <c r="L539" s="64"/>
      <c r="M539" s="64"/>
      <c r="N539" s="64"/>
      <c r="O539" s="64"/>
      <c r="P539" s="64"/>
      <c r="Q539" s="64"/>
      <c r="R539" s="64"/>
      <c r="S539" s="64"/>
      <c r="T539" s="9"/>
      <c r="U539" s="65"/>
      <c r="V539" s="65"/>
      <c r="W539" s="65"/>
      <c r="X539" s="65"/>
      <c r="Y539" s="9"/>
    </row>
    <row r="540" spans="2:25" ht="19.5" customHeight="1" x14ac:dyDescent="0.25">
      <c r="B540" s="63"/>
      <c r="E540" s="63"/>
      <c r="G540" s="9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T540" s="9"/>
      <c r="U540" s="65"/>
      <c r="V540" s="65"/>
      <c r="W540" s="65"/>
      <c r="X540" s="65"/>
      <c r="Y540" s="9"/>
    </row>
    <row r="541" spans="2:25" ht="19.5" customHeight="1" x14ac:dyDescent="0.25">
      <c r="B541" s="63"/>
      <c r="E541" s="63"/>
      <c r="G541" s="9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T541" s="9"/>
      <c r="U541" s="65"/>
      <c r="V541" s="65"/>
      <c r="W541" s="65"/>
      <c r="X541" s="65"/>
      <c r="Y541" s="9"/>
    </row>
    <row r="542" spans="2:25" ht="19.5" customHeight="1" x14ac:dyDescent="0.25">
      <c r="B542" s="63"/>
      <c r="E542" s="63"/>
      <c r="G542" s="9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T542" s="9"/>
      <c r="U542" s="65"/>
      <c r="V542" s="65"/>
      <c r="W542" s="65"/>
      <c r="X542" s="65"/>
      <c r="Y542" s="9"/>
    </row>
    <row r="543" spans="2:25" ht="19.5" customHeight="1" x14ac:dyDescent="0.25">
      <c r="B543" s="63"/>
      <c r="E543" s="63"/>
      <c r="G543" s="9"/>
      <c r="H543" s="64"/>
      <c r="I543" s="64"/>
      <c r="J543" s="64"/>
      <c r="K543" s="64"/>
      <c r="L543" s="64"/>
      <c r="M543" s="64"/>
      <c r="N543" s="64"/>
      <c r="O543" s="64"/>
      <c r="P543" s="64"/>
      <c r="Q543" s="64"/>
      <c r="R543" s="64"/>
      <c r="S543" s="64"/>
      <c r="T543" s="9"/>
      <c r="U543" s="65"/>
      <c r="V543" s="65"/>
      <c r="W543" s="65"/>
      <c r="X543" s="65"/>
      <c r="Y543" s="9"/>
    </row>
    <row r="544" spans="2:25" ht="19.5" customHeight="1" x14ac:dyDescent="0.25">
      <c r="B544" s="63"/>
      <c r="E544" s="63"/>
      <c r="G544" s="9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9"/>
      <c r="U544" s="65"/>
      <c r="V544" s="65"/>
      <c r="W544" s="65"/>
      <c r="X544" s="65"/>
      <c r="Y544" s="9"/>
    </row>
    <row r="545" spans="2:25" ht="19.5" customHeight="1" x14ac:dyDescent="0.25">
      <c r="B545" s="63"/>
      <c r="E545" s="63"/>
      <c r="G545" s="9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9"/>
      <c r="U545" s="65"/>
      <c r="V545" s="65"/>
      <c r="W545" s="65"/>
      <c r="X545" s="65"/>
      <c r="Y545" s="9"/>
    </row>
    <row r="546" spans="2:25" ht="19.5" customHeight="1" x14ac:dyDescent="0.25">
      <c r="B546" s="63"/>
      <c r="E546" s="63"/>
      <c r="G546" s="9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9"/>
      <c r="U546" s="65"/>
      <c r="V546" s="65"/>
      <c r="W546" s="65"/>
      <c r="X546" s="65"/>
      <c r="Y546" s="9"/>
    </row>
    <row r="547" spans="2:25" ht="19.5" customHeight="1" x14ac:dyDescent="0.25">
      <c r="B547" s="63"/>
      <c r="E547" s="63"/>
      <c r="G547" s="9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9"/>
      <c r="U547" s="65"/>
      <c r="V547" s="65"/>
      <c r="W547" s="65"/>
      <c r="X547" s="65"/>
      <c r="Y547" s="9"/>
    </row>
    <row r="548" spans="2:25" ht="19.5" customHeight="1" x14ac:dyDescent="0.25">
      <c r="B548" s="63"/>
      <c r="E548" s="63"/>
      <c r="G548" s="9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9"/>
      <c r="U548" s="65"/>
      <c r="V548" s="65"/>
      <c r="W548" s="65"/>
      <c r="X548" s="65"/>
      <c r="Y548" s="9"/>
    </row>
    <row r="549" spans="2:25" ht="19.5" customHeight="1" x14ac:dyDescent="0.25">
      <c r="B549" s="63"/>
      <c r="E549" s="63"/>
      <c r="G549" s="9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9"/>
      <c r="U549" s="65"/>
      <c r="V549" s="65"/>
      <c r="W549" s="65"/>
      <c r="X549" s="65"/>
      <c r="Y549" s="9"/>
    </row>
    <row r="550" spans="2:25" ht="19.5" customHeight="1" x14ac:dyDescent="0.25">
      <c r="B550" s="63"/>
      <c r="E550" s="63"/>
      <c r="G550" s="9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T550" s="9"/>
      <c r="U550" s="65"/>
      <c r="V550" s="65"/>
      <c r="W550" s="65"/>
      <c r="X550" s="65"/>
      <c r="Y550" s="9"/>
    </row>
    <row r="551" spans="2:25" ht="19.5" customHeight="1" x14ac:dyDescent="0.25">
      <c r="B551" s="63"/>
      <c r="E551" s="63"/>
      <c r="G551" s="9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T551" s="9"/>
      <c r="U551" s="65"/>
      <c r="V551" s="65"/>
      <c r="W551" s="65"/>
      <c r="X551" s="65"/>
      <c r="Y551" s="9"/>
    </row>
    <row r="552" spans="2:25" ht="19.5" customHeight="1" x14ac:dyDescent="0.25">
      <c r="B552" s="63"/>
      <c r="E552" s="63"/>
      <c r="G552" s="9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T552" s="9"/>
      <c r="U552" s="65"/>
      <c r="V552" s="65"/>
      <c r="W552" s="65"/>
      <c r="X552" s="65"/>
      <c r="Y552" s="9"/>
    </row>
    <row r="553" spans="2:25" ht="19.5" customHeight="1" x14ac:dyDescent="0.25">
      <c r="B553" s="63"/>
      <c r="E553" s="63"/>
      <c r="G553" s="9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T553" s="9"/>
      <c r="U553" s="65"/>
      <c r="V553" s="65"/>
      <c r="W553" s="65"/>
      <c r="X553" s="65"/>
      <c r="Y553" s="9"/>
    </row>
    <row r="554" spans="2:25" ht="19.5" customHeight="1" x14ac:dyDescent="0.25">
      <c r="B554" s="63"/>
      <c r="E554" s="63"/>
      <c r="G554" s="9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T554" s="9"/>
      <c r="U554" s="65"/>
      <c r="V554" s="65"/>
      <c r="W554" s="65"/>
      <c r="X554" s="65"/>
      <c r="Y554" s="9"/>
    </row>
    <row r="555" spans="2:25" ht="19.5" customHeight="1" x14ac:dyDescent="0.25">
      <c r="B555" s="63"/>
      <c r="E555" s="63"/>
      <c r="G555" s="9"/>
      <c r="H555" s="64"/>
      <c r="I555" s="64"/>
      <c r="J555" s="64"/>
      <c r="K555" s="64"/>
      <c r="L555" s="64"/>
      <c r="M555" s="64"/>
      <c r="N555" s="64"/>
      <c r="O555" s="64"/>
      <c r="P555" s="64"/>
      <c r="Q555" s="64"/>
      <c r="R555" s="64"/>
      <c r="S555" s="64"/>
      <c r="T555" s="9"/>
      <c r="U555" s="65"/>
      <c r="V555" s="65"/>
      <c r="W555" s="65"/>
      <c r="X555" s="65"/>
      <c r="Y555" s="9"/>
    </row>
    <row r="556" spans="2:25" ht="19.5" customHeight="1" x14ac:dyDescent="0.25">
      <c r="B556" s="63"/>
      <c r="E556" s="63"/>
      <c r="G556" s="9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T556" s="9"/>
      <c r="U556" s="65"/>
      <c r="V556" s="65"/>
      <c r="W556" s="65"/>
      <c r="X556" s="65"/>
      <c r="Y556" s="9"/>
    </row>
    <row r="557" spans="2:25" ht="19.5" customHeight="1" x14ac:dyDescent="0.25">
      <c r="B557" s="63"/>
      <c r="E557" s="63"/>
      <c r="G557" s="9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9"/>
      <c r="U557" s="65"/>
      <c r="V557" s="65"/>
      <c r="W557" s="65"/>
      <c r="X557" s="65"/>
      <c r="Y557" s="9"/>
    </row>
    <row r="558" spans="2:25" ht="19.5" customHeight="1" x14ac:dyDescent="0.25">
      <c r="B558" s="63"/>
      <c r="E558" s="63"/>
      <c r="G558" s="9"/>
      <c r="H558" s="64"/>
      <c r="I558" s="64"/>
      <c r="J558" s="64"/>
      <c r="K558" s="64"/>
      <c r="L558" s="64"/>
      <c r="M558" s="64"/>
      <c r="N558" s="64"/>
      <c r="O558" s="64"/>
      <c r="P558" s="64"/>
      <c r="Q558" s="64"/>
      <c r="R558" s="64"/>
      <c r="S558" s="64"/>
      <c r="T558" s="9"/>
      <c r="U558" s="65"/>
      <c r="V558" s="65"/>
      <c r="W558" s="65"/>
      <c r="X558" s="65"/>
      <c r="Y558" s="9"/>
    </row>
    <row r="559" spans="2:25" ht="19.5" customHeight="1" x14ac:dyDescent="0.25">
      <c r="B559" s="63"/>
      <c r="E559" s="63"/>
      <c r="G559" s="9"/>
      <c r="H559" s="64"/>
      <c r="I559" s="64"/>
      <c r="J559" s="64"/>
      <c r="K559" s="64"/>
      <c r="L559" s="64"/>
      <c r="M559" s="64"/>
      <c r="N559" s="64"/>
      <c r="O559" s="64"/>
      <c r="P559" s="64"/>
      <c r="Q559" s="64"/>
      <c r="R559" s="64"/>
      <c r="S559" s="64"/>
      <c r="T559" s="9"/>
      <c r="U559" s="65"/>
      <c r="V559" s="65"/>
      <c r="W559" s="65"/>
      <c r="X559" s="65"/>
      <c r="Y559" s="9"/>
    </row>
    <row r="560" spans="2:25" ht="19.5" customHeight="1" x14ac:dyDescent="0.25">
      <c r="B560" s="63"/>
      <c r="E560" s="63"/>
      <c r="G560" s="9"/>
      <c r="H560" s="64"/>
      <c r="I560" s="64"/>
      <c r="J560" s="64"/>
      <c r="K560" s="64"/>
      <c r="L560" s="64"/>
      <c r="M560" s="64"/>
      <c r="N560" s="64"/>
      <c r="O560" s="64"/>
      <c r="P560" s="64"/>
      <c r="Q560" s="64"/>
      <c r="R560" s="64"/>
      <c r="S560" s="64"/>
      <c r="T560" s="9"/>
      <c r="U560" s="65"/>
      <c r="V560" s="65"/>
      <c r="W560" s="65"/>
      <c r="X560" s="65"/>
      <c r="Y560" s="9"/>
    </row>
    <row r="561" spans="2:25" ht="19.5" customHeight="1" x14ac:dyDescent="0.25">
      <c r="B561" s="63"/>
      <c r="E561" s="63"/>
      <c r="G561" s="9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9"/>
      <c r="U561" s="65"/>
      <c r="V561" s="65"/>
      <c r="W561" s="65"/>
      <c r="X561" s="65"/>
      <c r="Y561" s="9"/>
    </row>
    <row r="562" spans="2:25" ht="19.5" customHeight="1" x14ac:dyDescent="0.25">
      <c r="B562" s="63"/>
      <c r="E562" s="63"/>
      <c r="G562" s="9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9"/>
      <c r="U562" s="65"/>
      <c r="V562" s="65"/>
      <c r="W562" s="65"/>
      <c r="X562" s="65"/>
      <c r="Y562" s="9"/>
    </row>
    <row r="563" spans="2:25" ht="19.5" customHeight="1" x14ac:dyDescent="0.25">
      <c r="B563" s="63"/>
      <c r="E563" s="63"/>
      <c r="G563" s="9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9"/>
      <c r="U563" s="65"/>
      <c r="V563" s="65"/>
      <c r="W563" s="65"/>
      <c r="X563" s="65"/>
      <c r="Y563" s="9"/>
    </row>
    <row r="564" spans="2:25" ht="19.5" customHeight="1" x14ac:dyDescent="0.25">
      <c r="B564" s="63"/>
      <c r="E564" s="63"/>
      <c r="G564" s="9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9"/>
      <c r="U564" s="65"/>
      <c r="V564" s="65"/>
      <c r="W564" s="65"/>
      <c r="X564" s="65"/>
      <c r="Y564" s="9"/>
    </row>
    <row r="565" spans="2:25" ht="19.5" customHeight="1" x14ac:dyDescent="0.25">
      <c r="B565" s="63"/>
      <c r="E565" s="63"/>
      <c r="G565" s="9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9"/>
      <c r="U565" s="65"/>
      <c r="V565" s="65"/>
      <c r="W565" s="65"/>
      <c r="X565" s="65"/>
      <c r="Y565" s="9"/>
    </row>
    <row r="566" spans="2:25" ht="19.5" customHeight="1" x14ac:dyDescent="0.25">
      <c r="B566" s="63"/>
      <c r="E566" s="63"/>
      <c r="G566" s="9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9"/>
      <c r="U566" s="65"/>
      <c r="V566" s="65"/>
      <c r="W566" s="65"/>
      <c r="X566" s="65"/>
      <c r="Y566" s="9"/>
    </row>
    <row r="567" spans="2:25" ht="19.5" customHeight="1" x14ac:dyDescent="0.25">
      <c r="B567" s="63"/>
      <c r="E567" s="63"/>
      <c r="G567" s="9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9"/>
      <c r="U567" s="65"/>
      <c r="V567" s="65"/>
      <c r="W567" s="65"/>
      <c r="X567" s="65"/>
      <c r="Y567" s="9"/>
    </row>
    <row r="568" spans="2:25" ht="19.5" customHeight="1" x14ac:dyDescent="0.25">
      <c r="B568" s="63"/>
      <c r="E568" s="63"/>
      <c r="G568" s="9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9"/>
      <c r="U568" s="65"/>
      <c r="V568" s="65"/>
      <c r="W568" s="65"/>
      <c r="X568" s="65"/>
      <c r="Y568" s="9"/>
    </row>
    <row r="569" spans="2:25" ht="19.5" customHeight="1" x14ac:dyDescent="0.25">
      <c r="B569" s="63"/>
      <c r="E569" s="63"/>
      <c r="G569" s="9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9"/>
      <c r="U569" s="65"/>
      <c r="V569" s="65"/>
      <c r="W569" s="65"/>
      <c r="X569" s="65"/>
      <c r="Y569" s="9"/>
    </row>
    <row r="570" spans="2:25" ht="19.5" customHeight="1" x14ac:dyDescent="0.25">
      <c r="B570" s="63"/>
      <c r="E570" s="63"/>
      <c r="G570" s="9"/>
      <c r="H570" s="64"/>
      <c r="I570" s="64"/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9"/>
      <c r="U570" s="65"/>
      <c r="V570" s="65"/>
      <c r="W570" s="65"/>
      <c r="X570" s="65"/>
      <c r="Y570" s="9"/>
    </row>
    <row r="571" spans="2:25" ht="19.5" customHeight="1" x14ac:dyDescent="0.25">
      <c r="B571" s="63"/>
      <c r="E571" s="63"/>
      <c r="G571" s="9"/>
      <c r="H571" s="64"/>
      <c r="I571" s="64"/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9"/>
      <c r="U571" s="65"/>
      <c r="V571" s="65"/>
      <c r="W571" s="65"/>
      <c r="X571" s="65"/>
      <c r="Y571" s="9"/>
    </row>
    <row r="572" spans="2:25" ht="19.5" customHeight="1" x14ac:dyDescent="0.25">
      <c r="B572" s="63"/>
      <c r="E572" s="63"/>
      <c r="G572" s="9"/>
      <c r="H572" s="64"/>
      <c r="I572" s="64"/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9"/>
      <c r="U572" s="65"/>
      <c r="V572" s="65"/>
      <c r="W572" s="65"/>
      <c r="X572" s="65"/>
      <c r="Y572" s="9"/>
    </row>
    <row r="573" spans="2:25" ht="19.5" customHeight="1" x14ac:dyDescent="0.25">
      <c r="B573" s="63"/>
      <c r="E573" s="63"/>
      <c r="G573" s="9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9"/>
      <c r="U573" s="65"/>
      <c r="V573" s="65"/>
      <c r="W573" s="65"/>
      <c r="X573" s="65"/>
      <c r="Y573" s="9"/>
    </row>
    <row r="574" spans="2:25" ht="19.5" customHeight="1" x14ac:dyDescent="0.25">
      <c r="B574" s="63"/>
      <c r="E574" s="63"/>
      <c r="G574" s="9"/>
      <c r="H574" s="64"/>
      <c r="I574" s="64"/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9"/>
      <c r="U574" s="65"/>
      <c r="V574" s="65"/>
      <c r="W574" s="65"/>
      <c r="X574" s="65"/>
      <c r="Y574" s="9"/>
    </row>
    <row r="575" spans="2:25" ht="19.5" customHeight="1" x14ac:dyDescent="0.25">
      <c r="B575" s="63"/>
      <c r="E575" s="63"/>
      <c r="G575" s="9"/>
      <c r="H575" s="64"/>
      <c r="I575" s="64"/>
      <c r="J575" s="64"/>
      <c r="K575" s="64"/>
      <c r="L575" s="64"/>
      <c r="M575" s="64"/>
      <c r="N575" s="64"/>
      <c r="O575" s="64"/>
      <c r="P575" s="64"/>
      <c r="Q575" s="64"/>
      <c r="R575" s="64"/>
      <c r="S575" s="64"/>
      <c r="T575" s="9"/>
      <c r="U575" s="65"/>
      <c r="V575" s="65"/>
      <c r="W575" s="65"/>
      <c r="X575" s="65"/>
      <c r="Y575" s="9"/>
    </row>
    <row r="576" spans="2:25" ht="19.5" customHeight="1" x14ac:dyDescent="0.25">
      <c r="B576" s="63"/>
      <c r="E576" s="63"/>
      <c r="G576" s="9"/>
      <c r="H576" s="64"/>
      <c r="I576" s="64"/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9"/>
      <c r="U576" s="65"/>
      <c r="V576" s="65"/>
      <c r="W576" s="65"/>
      <c r="X576" s="65"/>
      <c r="Y576" s="9"/>
    </row>
    <row r="577" spans="2:25" ht="19.5" customHeight="1" x14ac:dyDescent="0.25">
      <c r="B577" s="63"/>
      <c r="E577" s="63"/>
      <c r="G577" s="9"/>
      <c r="H577" s="64"/>
      <c r="I577" s="64"/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9"/>
      <c r="U577" s="65"/>
      <c r="V577" s="65"/>
      <c r="W577" s="65"/>
      <c r="X577" s="65"/>
      <c r="Y577" s="9"/>
    </row>
    <row r="578" spans="2:25" ht="19.5" customHeight="1" x14ac:dyDescent="0.25">
      <c r="B578" s="63"/>
      <c r="E578" s="63"/>
      <c r="G578" s="9"/>
      <c r="H578" s="64"/>
      <c r="I578" s="64"/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9"/>
      <c r="U578" s="65"/>
      <c r="V578" s="65"/>
      <c r="W578" s="65"/>
      <c r="X578" s="65"/>
      <c r="Y578" s="9"/>
    </row>
    <row r="579" spans="2:25" ht="19.5" customHeight="1" x14ac:dyDescent="0.25">
      <c r="B579" s="63"/>
      <c r="E579" s="63"/>
      <c r="G579" s="9"/>
      <c r="H579" s="64"/>
      <c r="I579" s="64"/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9"/>
      <c r="U579" s="65"/>
      <c r="V579" s="65"/>
      <c r="W579" s="65"/>
      <c r="X579" s="65"/>
      <c r="Y579" s="9"/>
    </row>
    <row r="580" spans="2:25" ht="19.5" customHeight="1" x14ac:dyDescent="0.25">
      <c r="B580" s="63"/>
      <c r="E580" s="63"/>
      <c r="G580" s="9"/>
      <c r="H580" s="64"/>
      <c r="I580" s="64"/>
      <c r="J580" s="64"/>
      <c r="K580" s="64"/>
      <c r="L580" s="64"/>
      <c r="M580" s="64"/>
      <c r="N580" s="64"/>
      <c r="O580" s="64"/>
      <c r="P580" s="64"/>
      <c r="Q580" s="64"/>
      <c r="R580" s="64"/>
      <c r="S580" s="64"/>
      <c r="T580" s="9"/>
      <c r="U580" s="65"/>
      <c r="V580" s="65"/>
      <c r="W580" s="65"/>
      <c r="X580" s="65"/>
      <c r="Y580" s="9"/>
    </row>
    <row r="581" spans="2:25" ht="19.5" customHeight="1" x14ac:dyDescent="0.25">
      <c r="B581" s="63"/>
      <c r="E581" s="63"/>
      <c r="G581" s="9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9"/>
      <c r="U581" s="65"/>
      <c r="V581" s="65"/>
      <c r="W581" s="65"/>
      <c r="X581" s="65"/>
      <c r="Y581" s="9"/>
    </row>
    <row r="582" spans="2:25" ht="19.5" customHeight="1" x14ac:dyDescent="0.25">
      <c r="B582" s="63"/>
      <c r="E582" s="63"/>
      <c r="G582" s="9"/>
      <c r="H582" s="64"/>
      <c r="I582" s="64"/>
      <c r="J582" s="64"/>
      <c r="K582" s="64"/>
      <c r="L582" s="64"/>
      <c r="M582" s="64"/>
      <c r="N582" s="64"/>
      <c r="O582" s="64"/>
      <c r="P582" s="64"/>
      <c r="Q582" s="64"/>
      <c r="R582" s="64"/>
      <c r="S582" s="64"/>
      <c r="T582" s="9"/>
      <c r="U582" s="65"/>
      <c r="V582" s="65"/>
      <c r="W582" s="65"/>
      <c r="X582" s="65"/>
      <c r="Y582" s="9"/>
    </row>
    <row r="583" spans="2:25" ht="19.5" customHeight="1" x14ac:dyDescent="0.25">
      <c r="B583" s="63"/>
      <c r="E583" s="63"/>
      <c r="G583" s="9"/>
      <c r="H583" s="64"/>
      <c r="I583" s="64"/>
      <c r="J583" s="64"/>
      <c r="K583" s="64"/>
      <c r="L583" s="64"/>
      <c r="M583" s="64"/>
      <c r="N583" s="64"/>
      <c r="O583" s="64"/>
      <c r="P583" s="64"/>
      <c r="Q583" s="64"/>
      <c r="R583" s="64"/>
      <c r="S583" s="64"/>
      <c r="T583" s="9"/>
      <c r="U583" s="65"/>
      <c r="V583" s="65"/>
      <c r="W583" s="65"/>
      <c r="X583" s="65"/>
      <c r="Y583" s="9"/>
    </row>
    <row r="584" spans="2:25" ht="19.5" customHeight="1" x14ac:dyDescent="0.25">
      <c r="B584" s="63"/>
      <c r="E584" s="63"/>
      <c r="G584" s="9"/>
      <c r="H584" s="64"/>
      <c r="I584" s="64"/>
      <c r="J584" s="64"/>
      <c r="K584" s="64"/>
      <c r="L584" s="64"/>
      <c r="M584" s="64"/>
      <c r="N584" s="64"/>
      <c r="O584" s="64"/>
      <c r="P584" s="64"/>
      <c r="Q584" s="64"/>
      <c r="R584" s="64"/>
      <c r="S584" s="64"/>
      <c r="T584" s="9"/>
      <c r="U584" s="65"/>
      <c r="V584" s="65"/>
      <c r="W584" s="65"/>
      <c r="X584" s="65"/>
      <c r="Y584" s="9"/>
    </row>
    <row r="585" spans="2:25" ht="19.5" customHeight="1" x14ac:dyDescent="0.25">
      <c r="B585" s="63"/>
      <c r="E585" s="63"/>
      <c r="G585" s="9"/>
      <c r="H585" s="64"/>
      <c r="I585" s="64"/>
      <c r="J585" s="64"/>
      <c r="K585" s="64"/>
      <c r="L585" s="64"/>
      <c r="M585" s="64"/>
      <c r="N585" s="64"/>
      <c r="O585" s="64"/>
      <c r="P585" s="64"/>
      <c r="Q585" s="64"/>
      <c r="R585" s="64"/>
      <c r="S585" s="64"/>
      <c r="T585" s="9"/>
      <c r="U585" s="65"/>
      <c r="V585" s="65"/>
      <c r="W585" s="65"/>
      <c r="X585" s="65"/>
      <c r="Y585" s="9"/>
    </row>
    <row r="586" spans="2:25" ht="19.5" customHeight="1" x14ac:dyDescent="0.25">
      <c r="B586" s="63"/>
      <c r="E586" s="63"/>
      <c r="G586" s="9"/>
      <c r="H586" s="64"/>
      <c r="I586" s="64"/>
      <c r="J586" s="64"/>
      <c r="K586" s="64"/>
      <c r="L586" s="64"/>
      <c r="M586" s="64"/>
      <c r="N586" s="64"/>
      <c r="O586" s="64"/>
      <c r="P586" s="64"/>
      <c r="Q586" s="64"/>
      <c r="R586" s="64"/>
      <c r="S586" s="64"/>
      <c r="T586" s="9"/>
      <c r="U586" s="65"/>
      <c r="V586" s="65"/>
      <c r="W586" s="65"/>
      <c r="X586" s="65"/>
      <c r="Y586" s="9"/>
    </row>
    <row r="587" spans="2:25" ht="19.5" customHeight="1" x14ac:dyDescent="0.25">
      <c r="B587" s="63"/>
      <c r="E587" s="63"/>
      <c r="G587" s="9"/>
      <c r="H587" s="64"/>
      <c r="I587" s="64"/>
      <c r="J587" s="64"/>
      <c r="K587" s="64"/>
      <c r="L587" s="64"/>
      <c r="M587" s="64"/>
      <c r="N587" s="64"/>
      <c r="O587" s="64"/>
      <c r="P587" s="64"/>
      <c r="Q587" s="64"/>
      <c r="R587" s="64"/>
      <c r="S587" s="64"/>
      <c r="T587" s="9"/>
      <c r="U587" s="65"/>
      <c r="V587" s="65"/>
      <c r="W587" s="65"/>
      <c r="X587" s="65"/>
      <c r="Y587" s="9"/>
    </row>
    <row r="588" spans="2:25" ht="19.5" customHeight="1" x14ac:dyDescent="0.25">
      <c r="B588" s="63"/>
      <c r="E588" s="63"/>
      <c r="G588" s="9"/>
      <c r="H588" s="64"/>
      <c r="I588" s="64"/>
      <c r="J588" s="64"/>
      <c r="K588" s="64"/>
      <c r="L588" s="64"/>
      <c r="M588" s="64"/>
      <c r="N588" s="64"/>
      <c r="O588" s="64"/>
      <c r="P588" s="64"/>
      <c r="Q588" s="64"/>
      <c r="R588" s="64"/>
      <c r="S588" s="64"/>
      <c r="T588" s="9"/>
      <c r="U588" s="65"/>
      <c r="V588" s="65"/>
      <c r="W588" s="65"/>
      <c r="X588" s="65"/>
      <c r="Y588" s="9"/>
    </row>
    <row r="589" spans="2:25" ht="19.5" customHeight="1" x14ac:dyDescent="0.25">
      <c r="B589" s="63"/>
      <c r="E589" s="63"/>
      <c r="G589" s="9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9"/>
      <c r="U589" s="65"/>
      <c r="V589" s="65"/>
      <c r="W589" s="65"/>
      <c r="X589" s="65"/>
      <c r="Y589" s="9"/>
    </row>
    <row r="590" spans="2:25" ht="19.5" customHeight="1" x14ac:dyDescent="0.25">
      <c r="B590" s="63"/>
      <c r="E590" s="63"/>
      <c r="G590" s="9"/>
      <c r="H590" s="64"/>
      <c r="I590" s="64"/>
      <c r="J590" s="64"/>
      <c r="K590" s="64"/>
      <c r="L590" s="64"/>
      <c r="M590" s="64"/>
      <c r="N590" s="64"/>
      <c r="O590" s="64"/>
      <c r="P590" s="64"/>
      <c r="Q590" s="64"/>
      <c r="R590" s="64"/>
      <c r="S590" s="64"/>
      <c r="T590" s="9"/>
      <c r="U590" s="65"/>
      <c r="V590" s="65"/>
      <c r="W590" s="65"/>
      <c r="X590" s="65"/>
      <c r="Y590" s="9"/>
    </row>
    <row r="591" spans="2:25" ht="19.5" customHeight="1" x14ac:dyDescent="0.25">
      <c r="B591" s="63"/>
      <c r="E591" s="63"/>
      <c r="G591" s="9"/>
      <c r="H591" s="64"/>
      <c r="I591" s="64"/>
      <c r="J591" s="64"/>
      <c r="K591" s="64"/>
      <c r="L591" s="64"/>
      <c r="M591" s="64"/>
      <c r="N591" s="64"/>
      <c r="O591" s="64"/>
      <c r="P591" s="64"/>
      <c r="Q591" s="64"/>
      <c r="R591" s="64"/>
      <c r="S591" s="64"/>
      <c r="T591" s="9"/>
      <c r="U591" s="65"/>
      <c r="V591" s="65"/>
      <c r="W591" s="65"/>
      <c r="X591" s="65"/>
      <c r="Y591" s="9"/>
    </row>
    <row r="592" spans="2:25" ht="19.5" customHeight="1" x14ac:dyDescent="0.25">
      <c r="B592" s="63"/>
      <c r="E592" s="63"/>
      <c r="G592" s="9"/>
      <c r="H592" s="64"/>
      <c r="I592" s="64"/>
      <c r="J592" s="64"/>
      <c r="K592" s="64"/>
      <c r="L592" s="64"/>
      <c r="M592" s="64"/>
      <c r="N592" s="64"/>
      <c r="O592" s="64"/>
      <c r="P592" s="64"/>
      <c r="Q592" s="64"/>
      <c r="R592" s="64"/>
      <c r="S592" s="64"/>
      <c r="T592" s="9"/>
      <c r="U592" s="65"/>
      <c r="V592" s="65"/>
      <c r="W592" s="65"/>
      <c r="X592" s="65"/>
      <c r="Y592" s="9"/>
    </row>
    <row r="593" spans="2:25" ht="19.5" customHeight="1" x14ac:dyDescent="0.25">
      <c r="B593" s="63"/>
      <c r="E593" s="63"/>
      <c r="G593" s="9"/>
      <c r="H593" s="64"/>
      <c r="I593" s="64"/>
      <c r="J593" s="64"/>
      <c r="K593" s="64"/>
      <c r="L593" s="64"/>
      <c r="M593" s="64"/>
      <c r="N593" s="64"/>
      <c r="O593" s="64"/>
      <c r="P593" s="64"/>
      <c r="Q593" s="64"/>
      <c r="R593" s="64"/>
      <c r="S593" s="64"/>
      <c r="T593" s="9"/>
      <c r="U593" s="65"/>
      <c r="V593" s="65"/>
      <c r="W593" s="65"/>
      <c r="X593" s="65"/>
      <c r="Y593" s="9"/>
    </row>
    <row r="594" spans="2:25" ht="19.5" customHeight="1" x14ac:dyDescent="0.25">
      <c r="B594" s="63"/>
      <c r="E594" s="63"/>
      <c r="G594" s="9"/>
      <c r="H594" s="64"/>
      <c r="I594" s="64"/>
      <c r="J594" s="64"/>
      <c r="K594" s="64"/>
      <c r="L594" s="64"/>
      <c r="M594" s="64"/>
      <c r="N594" s="64"/>
      <c r="O594" s="64"/>
      <c r="P594" s="64"/>
      <c r="Q594" s="64"/>
      <c r="R594" s="64"/>
      <c r="S594" s="64"/>
      <c r="T594" s="9"/>
      <c r="U594" s="65"/>
      <c r="V594" s="65"/>
      <c r="W594" s="65"/>
      <c r="X594" s="65"/>
      <c r="Y594" s="9"/>
    </row>
    <row r="595" spans="2:25" ht="19.5" customHeight="1" x14ac:dyDescent="0.25">
      <c r="B595" s="63"/>
      <c r="E595" s="63"/>
      <c r="G595" s="9"/>
      <c r="H595" s="64"/>
      <c r="I595" s="64"/>
      <c r="J595" s="64"/>
      <c r="K595" s="64"/>
      <c r="L595" s="64"/>
      <c r="M595" s="64"/>
      <c r="N595" s="64"/>
      <c r="O595" s="64"/>
      <c r="P595" s="64"/>
      <c r="Q595" s="64"/>
      <c r="R595" s="64"/>
      <c r="S595" s="64"/>
      <c r="T595" s="9"/>
      <c r="U595" s="65"/>
      <c r="V595" s="65"/>
      <c r="W595" s="65"/>
      <c r="X595" s="65"/>
      <c r="Y595" s="9"/>
    </row>
    <row r="596" spans="2:25" ht="19.5" customHeight="1" x14ac:dyDescent="0.25">
      <c r="B596" s="63"/>
      <c r="E596" s="63"/>
      <c r="G596" s="9"/>
      <c r="H596" s="64"/>
      <c r="I596" s="64"/>
      <c r="J596" s="64"/>
      <c r="K596" s="64"/>
      <c r="L596" s="64"/>
      <c r="M596" s="64"/>
      <c r="N596" s="64"/>
      <c r="O596" s="64"/>
      <c r="P596" s="64"/>
      <c r="Q596" s="64"/>
      <c r="R596" s="64"/>
      <c r="S596" s="64"/>
      <c r="T596" s="9"/>
      <c r="U596" s="65"/>
      <c r="V596" s="65"/>
      <c r="W596" s="65"/>
      <c r="X596" s="65"/>
      <c r="Y596" s="9"/>
    </row>
    <row r="597" spans="2:25" ht="19.5" customHeight="1" x14ac:dyDescent="0.25">
      <c r="B597" s="63"/>
      <c r="E597" s="63"/>
      <c r="G597" s="9"/>
      <c r="H597" s="64"/>
      <c r="I597" s="64"/>
      <c r="J597" s="64"/>
      <c r="K597" s="64"/>
      <c r="L597" s="64"/>
      <c r="M597" s="64"/>
      <c r="N597" s="64"/>
      <c r="O597" s="64"/>
      <c r="P597" s="64"/>
      <c r="Q597" s="64"/>
      <c r="R597" s="64"/>
      <c r="S597" s="64"/>
      <c r="T597" s="9"/>
      <c r="U597" s="65"/>
      <c r="V597" s="65"/>
      <c r="W597" s="65"/>
      <c r="X597" s="65"/>
      <c r="Y597" s="9"/>
    </row>
    <row r="598" spans="2:25" ht="19.5" customHeight="1" x14ac:dyDescent="0.25">
      <c r="B598" s="63"/>
      <c r="E598" s="63"/>
      <c r="G598" s="9"/>
      <c r="H598" s="64"/>
      <c r="I598" s="64"/>
      <c r="J598" s="64"/>
      <c r="K598" s="64"/>
      <c r="L598" s="64"/>
      <c r="M598" s="64"/>
      <c r="N598" s="64"/>
      <c r="O598" s="64"/>
      <c r="P598" s="64"/>
      <c r="Q598" s="64"/>
      <c r="R598" s="64"/>
      <c r="S598" s="64"/>
      <c r="T598" s="9"/>
      <c r="U598" s="65"/>
      <c r="V598" s="65"/>
      <c r="W598" s="65"/>
      <c r="X598" s="65"/>
      <c r="Y598" s="9"/>
    </row>
    <row r="599" spans="2:25" ht="19.5" customHeight="1" x14ac:dyDescent="0.25">
      <c r="B599" s="63"/>
      <c r="E599" s="63"/>
      <c r="G599" s="9"/>
      <c r="H599" s="64"/>
      <c r="I599" s="64"/>
      <c r="J599" s="64"/>
      <c r="K599" s="64"/>
      <c r="L599" s="64"/>
      <c r="M599" s="64"/>
      <c r="N599" s="64"/>
      <c r="O599" s="64"/>
      <c r="P599" s="64"/>
      <c r="Q599" s="64"/>
      <c r="R599" s="64"/>
      <c r="S599" s="64"/>
      <c r="T599" s="9"/>
      <c r="U599" s="65"/>
      <c r="V599" s="65"/>
      <c r="W599" s="65"/>
      <c r="X599" s="65"/>
      <c r="Y599" s="9"/>
    </row>
    <row r="600" spans="2:25" ht="19.5" customHeight="1" x14ac:dyDescent="0.25">
      <c r="B600" s="63"/>
      <c r="E600" s="63"/>
      <c r="G600" s="9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9"/>
      <c r="U600" s="65"/>
      <c r="V600" s="65"/>
      <c r="W600" s="65"/>
      <c r="X600" s="65"/>
      <c r="Y600" s="9"/>
    </row>
    <row r="601" spans="2:25" ht="19.5" customHeight="1" x14ac:dyDescent="0.25">
      <c r="B601" s="63"/>
      <c r="E601" s="63"/>
      <c r="G601" s="9"/>
      <c r="H601" s="64"/>
      <c r="I601" s="64"/>
      <c r="J601" s="64"/>
      <c r="K601" s="64"/>
      <c r="L601" s="64"/>
      <c r="M601" s="64"/>
      <c r="N601" s="64"/>
      <c r="O601" s="64"/>
      <c r="P601" s="64"/>
      <c r="Q601" s="64"/>
      <c r="R601" s="64"/>
      <c r="S601" s="64"/>
      <c r="T601" s="9"/>
      <c r="U601" s="65"/>
      <c r="V601" s="65"/>
      <c r="W601" s="65"/>
      <c r="X601" s="65"/>
      <c r="Y601" s="9"/>
    </row>
    <row r="602" spans="2:25" ht="19.5" customHeight="1" x14ac:dyDescent="0.25">
      <c r="B602" s="63"/>
      <c r="E602" s="63"/>
      <c r="G602" s="9"/>
      <c r="H602" s="64"/>
      <c r="I602" s="64"/>
      <c r="J602" s="64"/>
      <c r="K602" s="64"/>
      <c r="L602" s="64"/>
      <c r="M602" s="64"/>
      <c r="N602" s="64"/>
      <c r="O602" s="64"/>
      <c r="P602" s="64"/>
      <c r="Q602" s="64"/>
      <c r="R602" s="64"/>
      <c r="S602" s="64"/>
      <c r="T602" s="9"/>
      <c r="U602" s="65"/>
      <c r="V602" s="65"/>
      <c r="W602" s="65"/>
      <c r="X602" s="65"/>
      <c r="Y602" s="9"/>
    </row>
    <row r="603" spans="2:25" ht="19.5" customHeight="1" x14ac:dyDescent="0.25">
      <c r="B603" s="63"/>
      <c r="E603" s="63"/>
      <c r="G603" s="9"/>
      <c r="H603" s="64"/>
      <c r="I603" s="64"/>
      <c r="J603" s="64"/>
      <c r="K603" s="64"/>
      <c r="L603" s="64"/>
      <c r="M603" s="64"/>
      <c r="N603" s="64"/>
      <c r="O603" s="64"/>
      <c r="P603" s="64"/>
      <c r="Q603" s="64"/>
      <c r="R603" s="64"/>
      <c r="S603" s="64"/>
      <c r="T603" s="9"/>
      <c r="U603" s="65"/>
      <c r="V603" s="65"/>
      <c r="W603" s="65"/>
      <c r="X603" s="65"/>
      <c r="Y603" s="9"/>
    </row>
    <row r="604" spans="2:25" ht="19.5" customHeight="1" x14ac:dyDescent="0.25">
      <c r="B604" s="63"/>
      <c r="E604" s="63"/>
      <c r="G604" s="9"/>
      <c r="H604" s="64"/>
      <c r="I604" s="64"/>
      <c r="J604" s="64"/>
      <c r="K604" s="64"/>
      <c r="L604" s="64"/>
      <c r="M604" s="64"/>
      <c r="N604" s="64"/>
      <c r="O604" s="64"/>
      <c r="P604" s="64"/>
      <c r="Q604" s="64"/>
      <c r="R604" s="64"/>
      <c r="S604" s="64"/>
      <c r="T604" s="9"/>
      <c r="U604" s="65"/>
      <c r="V604" s="65"/>
      <c r="W604" s="65"/>
      <c r="X604" s="65"/>
      <c r="Y604" s="9"/>
    </row>
    <row r="605" spans="2:25" ht="19.5" customHeight="1" x14ac:dyDescent="0.25">
      <c r="B605" s="63"/>
      <c r="E605" s="63"/>
      <c r="G605" s="9"/>
      <c r="H605" s="64"/>
      <c r="I605" s="64"/>
      <c r="J605" s="64"/>
      <c r="K605" s="64"/>
      <c r="L605" s="64"/>
      <c r="M605" s="64"/>
      <c r="N605" s="64"/>
      <c r="O605" s="64"/>
      <c r="P605" s="64"/>
      <c r="Q605" s="64"/>
      <c r="R605" s="64"/>
      <c r="S605" s="64"/>
      <c r="T605" s="9"/>
      <c r="U605" s="65"/>
      <c r="V605" s="65"/>
      <c r="W605" s="65"/>
      <c r="X605" s="65"/>
      <c r="Y605" s="9"/>
    </row>
    <row r="606" spans="2:25" ht="19.5" customHeight="1" x14ac:dyDescent="0.25">
      <c r="B606" s="63"/>
      <c r="E606" s="63"/>
      <c r="G606" s="9"/>
      <c r="H606" s="64"/>
      <c r="I606" s="64"/>
      <c r="J606" s="64"/>
      <c r="K606" s="64"/>
      <c r="L606" s="64"/>
      <c r="M606" s="64"/>
      <c r="N606" s="64"/>
      <c r="O606" s="64"/>
      <c r="P606" s="64"/>
      <c r="Q606" s="64"/>
      <c r="R606" s="64"/>
      <c r="S606" s="64"/>
      <c r="T606" s="9"/>
      <c r="U606" s="65"/>
      <c r="V606" s="65"/>
      <c r="W606" s="65"/>
      <c r="X606" s="65"/>
      <c r="Y606" s="9"/>
    </row>
    <row r="607" spans="2:25" ht="19.5" customHeight="1" x14ac:dyDescent="0.25">
      <c r="B607" s="63"/>
      <c r="E607" s="63"/>
      <c r="G607" s="9"/>
      <c r="H607" s="64"/>
      <c r="I607" s="64"/>
      <c r="J607" s="64"/>
      <c r="K607" s="64"/>
      <c r="L607" s="64"/>
      <c r="M607" s="64"/>
      <c r="N607" s="64"/>
      <c r="O607" s="64"/>
      <c r="P607" s="64"/>
      <c r="Q607" s="64"/>
      <c r="R607" s="64"/>
      <c r="S607" s="64"/>
      <c r="T607" s="9"/>
      <c r="U607" s="65"/>
      <c r="V607" s="65"/>
      <c r="W607" s="65"/>
      <c r="X607" s="65"/>
      <c r="Y607" s="9"/>
    </row>
    <row r="608" spans="2:25" ht="19.5" customHeight="1" x14ac:dyDescent="0.25">
      <c r="B608" s="63"/>
      <c r="E608" s="63"/>
      <c r="G608" s="9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9"/>
      <c r="U608" s="65"/>
      <c r="V608" s="65"/>
      <c r="W608" s="65"/>
      <c r="X608" s="65"/>
      <c r="Y608" s="9"/>
    </row>
    <row r="609" spans="2:25" ht="19.5" customHeight="1" x14ac:dyDescent="0.25">
      <c r="B609" s="63"/>
      <c r="E609" s="63"/>
      <c r="G609" s="9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9"/>
      <c r="U609" s="65"/>
      <c r="V609" s="65"/>
      <c r="W609" s="65"/>
      <c r="X609" s="65"/>
      <c r="Y609" s="9"/>
    </row>
    <row r="610" spans="2:25" ht="19.5" customHeight="1" x14ac:dyDescent="0.25">
      <c r="B610" s="63"/>
      <c r="E610" s="63"/>
      <c r="G610" s="9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9"/>
      <c r="U610" s="65"/>
      <c r="V610" s="65"/>
      <c r="W610" s="65"/>
      <c r="X610" s="65"/>
      <c r="Y610" s="9"/>
    </row>
    <row r="611" spans="2:25" ht="19.5" customHeight="1" x14ac:dyDescent="0.25">
      <c r="B611" s="63"/>
      <c r="E611" s="63"/>
      <c r="G611" s="9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9"/>
      <c r="U611" s="65"/>
      <c r="V611" s="65"/>
      <c r="W611" s="65"/>
      <c r="X611" s="65"/>
      <c r="Y611" s="9"/>
    </row>
    <row r="612" spans="2:25" ht="19.5" customHeight="1" x14ac:dyDescent="0.25">
      <c r="B612" s="63"/>
      <c r="E612" s="63"/>
      <c r="G612" s="9"/>
      <c r="H612" s="64"/>
      <c r="I612" s="64"/>
      <c r="J612" s="64"/>
      <c r="K612" s="64"/>
      <c r="L612" s="64"/>
      <c r="M612" s="64"/>
      <c r="N612" s="64"/>
      <c r="O612" s="64"/>
      <c r="P612" s="64"/>
      <c r="Q612" s="64"/>
      <c r="R612" s="64"/>
      <c r="S612" s="64"/>
      <c r="T612" s="9"/>
      <c r="U612" s="65"/>
      <c r="V612" s="65"/>
      <c r="W612" s="65"/>
      <c r="X612" s="65"/>
      <c r="Y612" s="9"/>
    </row>
    <row r="613" spans="2:25" ht="19.5" customHeight="1" x14ac:dyDescent="0.25">
      <c r="B613" s="63"/>
      <c r="E613" s="63"/>
      <c r="G613" s="9"/>
      <c r="H613" s="64"/>
      <c r="I613" s="64"/>
      <c r="J613" s="64"/>
      <c r="K613" s="64"/>
      <c r="L613" s="64"/>
      <c r="M613" s="64"/>
      <c r="N613" s="64"/>
      <c r="O613" s="64"/>
      <c r="P613" s="64"/>
      <c r="Q613" s="64"/>
      <c r="R613" s="64"/>
      <c r="S613" s="64"/>
      <c r="T613" s="9"/>
      <c r="U613" s="65"/>
      <c r="V613" s="65"/>
      <c r="W613" s="65"/>
      <c r="X613" s="65"/>
      <c r="Y613" s="9"/>
    </row>
    <row r="614" spans="2:25" ht="19.5" customHeight="1" x14ac:dyDescent="0.25">
      <c r="B614" s="63"/>
      <c r="E614" s="63"/>
      <c r="G614" s="9"/>
      <c r="H614" s="64"/>
      <c r="I614" s="64"/>
      <c r="J614" s="64"/>
      <c r="K614" s="64"/>
      <c r="L614" s="64"/>
      <c r="M614" s="64"/>
      <c r="N614" s="64"/>
      <c r="O614" s="64"/>
      <c r="P614" s="64"/>
      <c r="Q614" s="64"/>
      <c r="R614" s="64"/>
      <c r="S614" s="64"/>
      <c r="T614" s="9"/>
      <c r="U614" s="65"/>
      <c r="V614" s="65"/>
      <c r="W614" s="65"/>
      <c r="X614" s="65"/>
      <c r="Y614" s="9"/>
    </row>
    <row r="615" spans="2:25" ht="19.5" customHeight="1" x14ac:dyDescent="0.25">
      <c r="B615" s="63"/>
      <c r="E615" s="63"/>
      <c r="G615" s="9"/>
      <c r="H615" s="64"/>
      <c r="I615" s="64"/>
      <c r="J615" s="64"/>
      <c r="K615" s="64"/>
      <c r="L615" s="64"/>
      <c r="M615" s="64"/>
      <c r="N615" s="64"/>
      <c r="O615" s="64"/>
      <c r="P615" s="64"/>
      <c r="Q615" s="64"/>
      <c r="R615" s="64"/>
      <c r="S615" s="64"/>
      <c r="T615" s="9"/>
      <c r="U615" s="65"/>
      <c r="V615" s="65"/>
      <c r="W615" s="65"/>
      <c r="X615" s="65"/>
      <c r="Y615" s="9"/>
    </row>
    <row r="616" spans="2:25" ht="19.5" customHeight="1" x14ac:dyDescent="0.25">
      <c r="B616" s="63"/>
      <c r="E616" s="63"/>
      <c r="G616" s="9"/>
      <c r="H616" s="64"/>
      <c r="I616" s="64"/>
      <c r="J616" s="64"/>
      <c r="K616" s="64"/>
      <c r="L616" s="64"/>
      <c r="M616" s="64"/>
      <c r="N616" s="64"/>
      <c r="O616" s="64"/>
      <c r="P616" s="64"/>
      <c r="Q616" s="64"/>
      <c r="R616" s="64"/>
      <c r="S616" s="64"/>
      <c r="T616" s="9"/>
      <c r="U616" s="65"/>
      <c r="V616" s="65"/>
      <c r="W616" s="65"/>
      <c r="X616" s="65"/>
      <c r="Y616" s="9"/>
    </row>
    <row r="617" spans="2:25" ht="19.5" customHeight="1" x14ac:dyDescent="0.25">
      <c r="B617" s="63"/>
      <c r="E617" s="63"/>
      <c r="G617" s="9"/>
      <c r="H617" s="64"/>
      <c r="I617" s="64"/>
      <c r="J617" s="64"/>
      <c r="K617" s="64"/>
      <c r="L617" s="64"/>
      <c r="M617" s="64"/>
      <c r="N617" s="64"/>
      <c r="O617" s="64"/>
      <c r="P617" s="64"/>
      <c r="Q617" s="64"/>
      <c r="R617" s="64"/>
      <c r="S617" s="64"/>
      <c r="T617" s="9"/>
      <c r="U617" s="65"/>
      <c r="V617" s="65"/>
      <c r="W617" s="65"/>
      <c r="X617" s="65"/>
      <c r="Y617" s="9"/>
    </row>
    <row r="618" spans="2:25" ht="19.5" customHeight="1" x14ac:dyDescent="0.25">
      <c r="B618" s="63"/>
      <c r="E618" s="63"/>
      <c r="G618" s="9"/>
      <c r="H618" s="64"/>
      <c r="I618" s="64"/>
      <c r="J618" s="64"/>
      <c r="K618" s="64"/>
      <c r="L618" s="64"/>
      <c r="M618" s="64"/>
      <c r="N618" s="64"/>
      <c r="O618" s="64"/>
      <c r="P618" s="64"/>
      <c r="Q618" s="64"/>
      <c r="R618" s="64"/>
      <c r="S618" s="64"/>
      <c r="T618" s="9"/>
      <c r="U618" s="65"/>
      <c r="V618" s="65"/>
      <c r="W618" s="65"/>
      <c r="X618" s="65"/>
      <c r="Y618" s="9"/>
    </row>
    <row r="619" spans="2:25" ht="19.5" customHeight="1" x14ac:dyDescent="0.25">
      <c r="B619" s="63"/>
      <c r="E619" s="63"/>
      <c r="G619" s="9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9"/>
      <c r="U619" s="65"/>
      <c r="V619" s="65"/>
      <c r="W619" s="65"/>
      <c r="X619" s="65"/>
      <c r="Y619" s="9"/>
    </row>
    <row r="620" spans="2:25" ht="19.5" customHeight="1" x14ac:dyDescent="0.25">
      <c r="B620" s="63"/>
      <c r="E620" s="63"/>
      <c r="G620" s="9"/>
      <c r="H620" s="64"/>
      <c r="I620" s="64"/>
      <c r="J620" s="64"/>
      <c r="K620" s="64"/>
      <c r="L620" s="64"/>
      <c r="M620" s="64"/>
      <c r="N620" s="64"/>
      <c r="O620" s="64"/>
      <c r="P620" s="64"/>
      <c r="Q620" s="64"/>
      <c r="R620" s="64"/>
      <c r="S620" s="64"/>
      <c r="T620" s="9"/>
      <c r="U620" s="65"/>
      <c r="V620" s="65"/>
      <c r="W620" s="65"/>
      <c r="X620" s="65"/>
      <c r="Y620" s="9"/>
    </row>
    <row r="621" spans="2:25" ht="19.5" customHeight="1" x14ac:dyDescent="0.25">
      <c r="B621" s="63"/>
      <c r="E621" s="63"/>
      <c r="G621" s="9"/>
      <c r="H621" s="64"/>
      <c r="I621" s="64"/>
      <c r="J621" s="64"/>
      <c r="K621" s="64"/>
      <c r="L621" s="64"/>
      <c r="M621" s="64"/>
      <c r="N621" s="64"/>
      <c r="O621" s="64"/>
      <c r="P621" s="64"/>
      <c r="Q621" s="64"/>
      <c r="R621" s="64"/>
      <c r="S621" s="64"/>
      <c r="T621" s="9"/>
      <c r="U621" s="65"/>
      <c r="V621" s="65"/>
      <c r="W621" s="65"/>
      <c r="X621" s="65"/>
      <c r="Y621" s="9"/>
    </row>
    <row r="622" spans="2:25" ht="19.5" customHeight="1" x14ac:dyDescent="0.25">
      <c r="B622" s="63"/>
      <c r="E622" s="63"/>
      <c r="G622" s="9"/>
      <c r="H622" s="64"/>
      <c r="I622" s="64"/>
      <c r="J622" s="64"/>
      <c r="K622" s="64"/>
      <c r="L622" s="64"/>
      <c r="M622" s="64"/>
      <c r="N622" s="64"/>
      <c r="O622" s="64"/>
      <c r="P622" s="64"/>
      <c r="Q622" s="64"/>
      <c r="R622" s="64"/>
      <c r="S622" s="64"/>
      <c r="T622" s="9"/>
      <c r="U622" s="65"/>
      <c r="V622" s="65"/>
      <c r="W622" s="65"/>
      <c r="X622" s="65"/>
      <c r="Y622" s="9"/>
    </row>
    <row r="623" spans="2:25" ht="19.5" customHeight="1" x14ac:dyDescent="0.25">
      <c r="B623" s="63"/>
      <c r="E623" s="63"/>
      <c r="G623" s="9"/>
      <c r="H623" s="64"/>
      <c r="I623" s="64"/>
      <c r="J623" s="64"/>
      <c r="K623" s="64"/>
      <c r="L623" s="64"/>
      <c r="M623" s="64"/>
      <c r="N623" s="64"/>
      <c r="O623" s="64"/>
      <c r="P623" s="64"/>
      <c r="Q623" s="64"/>
      <c r="R623" s="64"/>
      <c r="S623" s="64"/>
      <c r="T623" s="9"/>
      <c r="U623" s="65"/>
      <c r="V623" s="65"/>
      <c r="W623" s="65"/>
      <c r="X623" s="65"/>
      <c r="Y623" s="9"/>
    </row>
    <row r="624" spans="2:25" ht="19.5" customHeight="1" x14ac:dyDescent="0.25">
      <c r="B624" s="63"/>
      <c r="E624" s="63"/>
      <c r="G624" s="9"/>
      <c r="H624" s="64"/>
      <c r="I624" s="64"/>
      <c r="J624" s="64"/>
      <c r="K624" s="64"/>
      <c r="L624" s="64"/>
      <c r="M624" s="64"/>
      <c r="N624" s="64"/>
      <c r="O624" s="64"/>
      <c r="P624" s="64"/>
      <c r="Q624" s="64"/>
      <c r="R624" s="64"/>
      <c r="S624" s="64"/>
      <c r="T624" s="9"/>
      <c r="U624" s="65"/>
      <c r="V624" s="65"/>
      <c r="W624" s="65"/>
      <c r="X624" s="65"/>
      <c r="Y624" s="9"/>
    </row>
    <row r="625" spans="2:25" ht="19.5" customHeight="1" x14ac:dyDescent="0.25">
      <c r="B625" s="63"/>
      <c r="E625" s="63"/>
      <c r="G625" s="9"/>
      <c r="H625" s="64"/>
      <c r="I625" s="64"/>
      <c r="J625" s="64"/>
      <c r="K625" s="64"/>
      <c r="L625" s="64"/>
      <c r="M625" s="64"/>
      <c r="N625" s="64"/>
      <c r="O625" s="64"/>
      <c r="P625" s="64"/>
      <c r="Q625" s="64"/>
      <c r="R625" s="64"/>
      <c r="S625" s="64"/>
      <c r="T625" s="9"/>
      <c r="U625" s="65"/>
      <c r="V625" s="65"/>
      <c r="W625" s="65"/>
      <c r="X625" s="65"/>
      <c r="Y625" s="9"/>
    </row>
    <row r="626" spans="2:25" ht="19.5" customHeight="1" x14ac:dyDescent="0.25">
      <c r="B626" s="63"/>
      <c r="E626" s="63"/>
      <c r="G626" s="9"/>
      <c r="H626" s="64"/>
      <c r="I626" s="64"/>
      <c r="J626" s="64"/>
      <c r="K626" s="64"/>
      <c r="L626" s="64"/>
      <c r="M626" s="64"/>
      <c r="N626" s="64"/>
      <c r="O626" s="64"/>
      <c r="P626" s="64"/>
      <c r="Q626" s="64"/>
      <c r="R626" s="64"/>
      <c r="S626" s="64"/>
      <c r="T626" s="9"/>
      <c r="U626" s="65"/>
      <c r="V626" s="65"/>
      <c r="W626" s="65"/>
      <c r="X626" s="65"/>
      <c r="Y626" s="9"/>
    </row>
    <row r="627" spans="2:25" ht="19.5" customHeight="1" x14ac:dyDescent="0.25">
      <c r="B627" s="63"/>
      <c r="E627" s="63"/>
      <c r="G627" s="9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9"/>
      <c r="U627" s="65"/>
      <c r="V627" s="65"/>
      <c r="W627" s="65"/>
      <c r="X627" s="65"/>
      <c r="Y627" s="9"/>
    </row>
    <row r="628" spans="2:25" ht="19.5" customHeight="1" x14ac:dyDescent="0.25">
      <c r="B628" s="63"/>
      <c r="E628" s="63"/>
      <c r="G628" s="9"/>
      <c r="H628" s="64"/>
      <c r="I628" s="64"/>
      <c r="J628" s="64"/>
      <c r="K628" s="64"/>
      <c r="L628" s="64"/>
      <c r="M628" s="64"/>
      <c r="N628" s="64"/>
      <c r="O628" s="64"/>
      <c r="P628" s="64"/>
      <c r="Q628" s="64"/>
      <c r="R628" s="64"/>
      <c r="S628" s="64"/>
      <c r="T628" s="9"/>
      <c r="U628" s="65"/>
      <c r="V628" s="65"/>
      <c r="W628" s="65"/>
      <c r="X628" s="65"/>
      <c r="Y628" s="9"/>
    </row>
    <row r="629" spans="2:25" ht="19.5" customHeight="1" x14ac:dyDescent="0.25">
      <c r="B629" s="63"/>
      <c r="E629" s="63"/>
      <c r="G629" s="9"/>
      <c r="H629" s="64"/>
      <c r="I629" s="64"/>
      <c r="J629" s="64"/>
      <c r="K629" s="64"/>
      <c r="L629" s="64"/>
      <c r="M629" s="64"/>
      <c r="N629" s="64"/>
      <c r="O629" s="64"/>
      <c r="P629" s="64"/>
      <c r="Q629" s="64"/>
      <c r="R629" s="64"/>
      <c r="S629" s="64"/>
      <c r="T629" s="9"/>
      <c r="U629" s="65"/>
      <c r="V629" s="65"/>
      <c r="W629" s="65"/>
      <c r="X629" s="65"/>
      <c r="Y629" s="9"/>
    </row>
    <row r="630" spans="2:25" ht="19.5" customHeight="1" x14ac:dyDescent="0.25">
      <c r="B630" s="63"/>
      <c r="E630" s="63"/>
      <c r="G630" s="9"/>
      <c r="H630" s="64"/>
      <c r="I630" s="64"/>
      <c r="J630" s="64"/>
      <c r="K630" s="64"/>
      <c r="L630" s="64"/>
      <c r="M630" s="64"/>
      <c r="N630" s="64"/>
      <c r="O630" s="64"/>
      <c r="P630" s="64"/>
      <c r="Q630" s="64"/>
      <c r="R630" s="64"/>
      <c r="S630" s="64"/>
      <c r="T630" s="9"/>
      <c r="U630" s="65"/>
      <c r="V630" s="65"/>
      <c r="W630" s="65"/>
      <c r="X630" s="65"/>
      <c r="Y630" s="9"/>
    </row>
    <row r="631" spans="2:25" ht="19.5" customHeight="1" x14ac:dyDescent="0.25">
      <c r="B631" s="63"/>
      <c r="E631" s="63"/>
      <c r="G631" s="9"/>
      <c r="H631" s="64"/>
      <c r="I631" s="64"/>
      <c r="J631" s="64"/>
      <c r="K631" s="64"/>
      <c r="L631" s="64"/>
      <c r="M631" s="64"/>
      <c r="N631" s="64"/>
      <c r="O631" s="64"/>
      <c r="P631" s="64"/>
      <c r="Q631" s="64"/>
      <c r="R631" s="64"/>
      <c r="S631" s="64"/>
      <c r="T631" s="9"/>
      <c r="U631" s="65"/>
      <c r="V631" s="65"/>
      <c r="W631" s="65"/>
      <c r="X631" s="65"/>
      <c r="Y631" s="9"/>
    </row>
    <row r="632" spans="2:25" ht="19.5" customHeight="1" x14ac:dyDescent="0.25">
      <c r="B632" s="63"/>
      <c r="E632" s="63"/>
      <c r="G632" s="9"/>
      <c r="H632" s="64"/>
      <c r="I632" s="64"/>
      <c r="J632" s="64"/>
      <c r="K632" s="64"/>
      <c r="L632" s="64"/>
      <c r="M632" s="64"/>
      <c r="N632" s="64"/>
      <c r="O632" s="64"/>
      <c r="P632" s="64"/>
      <c r="Q632" s="64"/>
      <c r="R632" s="64"/>
      <c r="S632" s="64"/>
      <c r="T632" s="9"/>
      <c r="U632" s="65"/>
      <c r="V632" s="65"/>
      <c r="W632" s="65"/>
      <c r="X632" s="65"/>
      <c r="Y632" s="9"/>
    </row>
    <row r="633" spans="2:25" ht="19.5" customHeight="1" x14ac:dyDescent="0.25">
      <c r="B633" s="63"/>
      <c r="E633" s="63"/>
      <c r="G633" s="9"/>
      <c r="H633" s="64"/>
      <c r="I633" s="64"/>
      <c r="J633" s="64"/>
      <c r="K633" s="64"/>
      <c r="L633" s="64"/>
      <c r="M633" s="64"/>
      <c r="N633" s="64"/>
      <c r="O633" s="64"/>
      <c r="P633" s="64"/>
      <c r="Q633" s="64"/>
      <c r="R633" s="64"/>
      <c r="S633" s="64"/>
      <c r="T633" s="9"/>
      <c r="U633" s="65"/>
      <c r="V633" s="65"/>
      <c r="W633" s="65"/>
      <c r="X633" s="65"/>
      <c r="Y633" s="9"/>
    </row>
    <row r="634" spans="2:25" ht="19.5" customHeight="1" x14ac:dyDescent="0.25">
      <c r="B634" s="63"/>
      <c r="E634" s="63"/>
      <c r="G634" s="9"/>
      <c r="H634" s="64"/>
      <c r="I634" s="64"/>
      <c r="J634" s="64"/>
      <c r="K634" s="64"/>
      <c r="L634" s="64"/>
      <c r="M634" s="64"/>
      <c r="N634" s="64"/>
      <c r="O634" s="64"/>
      <c r="P634" s="64"/>
      <c r="Q634" s="64"/>
      <c r="R634" s="64"/>
      <c r="S634" s="64"/>
      <c r="T634" s="9"/>
      <c r="U634" s="65"/>
      <c r="V634" s="65"/>
      <c r="W634" s="65"/>
      <c r="X634" s="65"/>
      <c r="Y634" s="9"/>
    </row>
    <row r="635" spans="2:25" ht="19.5" customHeight="1" x14ac:dyDescent="0.25">
      <c r="B635" s="63"/>
      <c r="E635" s="63"/>
      <c r="G635" s="9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9"/>
      <c r="U635" s="65"/>
      <c r="V635" s="65"/>
      <c r="W635" s="65"/>
      <c r="X635" s="65"/>
      <c r="Y635" s="9"/>
    </row>
    <row r="636" spans="2:25" ht="19.5" customHeight="1" x14ac:dyDescent="0.25">
      <c r="B636" s="63"/>
      <c r="E636" s="63"/>
      <c r="G636" s="9"/>
      <c r="H636" s="64"/>
      <c r="I636" s="64"/>
      <c r="J636" s="64"/>
      <c r="K636" s="64"/>
      <c r="L636" s="64"/>
      <c r="M636" s="64"/>
      <c r="N636" s="64"/>
      <c r="O636" s="64"/>
      <c r="P636" s="64"/>
      <c r="Q636" s="64"/>
      <c r="R636" s="64"/>
      <c r="S636" s="64"/>
      <c r="T636" s="9"/>
      <c r="U636" s="65"/>
      <c r="V636" s="65"/>
      <c r="W636" s="65"/>
      <c r="X636" s="65"/>
      <c r="Y636" s="9"/>
    </row>
    <row r="637" spans="2:25" ht="19.5" customHeight="1" x14ac:dyDescent="0.25">
      <c r="B637" s="63"/>
      <c r="E637" s="63"/>
      <c r="G637" s="9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9"/>
      <c r="U637" s="65"/>
      <c r="V637" s="65"/>
      <c r="W637" s="65"/>
      <c r="X637" s="65"/>
      <c r="Y637" s="9"/>
    </row>
    <row r="638" spans="2:25" ht="19.5" customHeight="1" x14ac:dyDescent="0.25">
      <c r="B638" s="63"/>
      <c r="E638" s="63"/>
      <c r="G638" s="9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9"/>
      <c r="U638" s="65"/>
      <c r="V638" s="65"/>
      <c r="W638" s="65"/>
      <c r="X638" s="65"/>
      <c r="Y638" s="9"/>
    </row>
    <row r="639" spans="2:25" ht="19.5" customHeight="1" x14ac:dyDescent="0.25">
      <c r="B639" s="63"/>
      <c r="E639" s="63"/>
      <c r="G639" s="9"/>
      <c r="H639" s="64"/>
      <c r="I639" s="64"/>
      <c r="J639" s="64"/>
      <c r="K639" s="64"/>
      <c r="L639" s="64"/>
      <c r="M639" s="64"/>
      <c r="N639" s="64"/>
      <c r="O639" s="64"/>
      <c r="P639" s="64"/>
      <c r="Q639" s="64"/>
      <c r="R639" s="64"/>
      <c r="S639" s="64"/>
      <c r="T639" s="9"/>
      <c r="U639" s="65"/>
      <c r="V639" s="65"/>
      <c r="W639" s="65"/>
      <c r="X639" s="65"/>
      <c r="Y639" s="9"/>
    </row>
    <row r="640" spans="2:25" ht="19.5" customHeight="1" x14ac:dyDescent="0.25">
      <c r="B640" s="63"/>
      <c r="E640" s="63"/>
      <c r="G640" s="9"/>
      <c r="H640" s="64"/>
      <c r="I640" s="64"/>
      <c r="J640" s="64"/>
      <c r="K640" s="64"/>
      <c r="L640" s="64"/>
      <c r="M640" s="64"/>
      <c r="N640" s="64"/>
      <c r="O640" s="64"/>
      <c r="P640" s="64"/>
      <c r="Q640" s="64"/>
      <c r="R640" s="64"/>
      <c r="S640" s="64"/>
      <c r="T640" s="9"/>
      <c r="U640" s="65"/>
      <c r="V640" s="65"/>
      <c r="W640" s="65"/>
      <c r="X640" s="65"/>
      <c r="Y640" s="9"/>
    </row>
    <row r="641" spans="2:25" ht="19.5" customHeight="1" x14ac:dyDescent="0.25">
      <c r="B641" s="63"/>
      <c r="E641" s="63"/>
      <c r="G641" s="9"/>
      <c r="H641" s="64"/>
      <c r="I641" s="64"/>
      <c r="J641" s="64"/>
      <c r="K641" s="64"/>
      <c r="L641" s="64"/>
      <c r="M641" s="64"/>
      <c r="N641" s="64"/>
      <c r="O641" s="64"/>
      <c r="P641" s="64"/>
      <c r="Q641" s="64"/>
      <c r="R641" s="64"/>
      <c r="S641" s="64"/>
      <c r="T641" s="9"/>
      <c r="U641" s="65"/>
      <c r="V641" s="65"/>
      <c r="W641" s="65"/>
      <c r="X641" s="65"/>
      <c r="Y641" s="9"/>
    </row>
    <row r="642" spans="2:25" ht="19.5" customHeight="1" x14ac:dyDescent="0.25">
      <c r="B642" s="63"/>
      <c r="E642" s="63"/>
      <c r="G642" s="9"/>
      <c r="H642" s="64"/>
      <c r="I642" s="64"/>
      <c r="J642" s="64"/>
      <c r="K642" s="64"/>
      <c r="L642" s="64"/>
      <c r="M642" s="64"/>
      <c r="N642" s="64"/>
      <c r="O642" s="64"/>
      <c r="P642" s="64"/>
      <c r="Q642" s="64"/>
      <c r="R642" s="64"/>
      <c r="S642" s="64"/>
      <c r="T642" s="9"/>
      <c r="U642" s="65"/>
      <c r="V642" s="65"/>
      <c r="W642" s="65"/>
      <c r="X642" s="65"/>
      <c r="Y642" s="9"/>
    </row>
    <row r="643" spans="2:25" ht="19.5" customHeight="1" x14ac:dyDescent="0.25">
      <c r="B643" s="63"/>
      <c r="E643" s="63"/>
      <c r="G643" s="9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9"/>
      <c r="U643" s="65"/>
      <c r="V643" s="65"/>
      <c r="W643" s="65"/>
      <c r="X643" s="65"/>
      <c r="Y643" s="9"/>
    </row>
    <row r="644" spans="2:25" ht="19.5" customHeight="1" x14ac:dyDescent="0.25">
      <c r="B644" s="63"/>
      <c r="E644" s="63"/>
      <c r="G644" s="9"/>
      <c r="H644" s="64"/>
      <c r="I644" s="64"/>
      <c r="J644" s="64"/>
      <c r="K644" s="64"/>
      <c r="L644" s="64"/>
      <c r="M644" s="64"/>
      <c r="N644" s="64"/>
      <c r="O644" s="64"/>
      <c r="P644" s="64"/>
      <c r="Q644" s="64"/>
      <c r="R644" s="64"/>
      <c r="S644" s="64"/>
      <c r="T644" s="9"/>
      <c r="U644" s="65"/>
      <c r="V644" s="65"/>
      <c r="W644" s="65"/>
      <c r="X644" s="65"/>
      <c r="Y644" s="9"/>
    </row>
    <row r="645" spans="2:25" ht="19.5" customHeight="1" x14ac:dyDescent="0.25">
      <c r="B645" s="63"/>
      <c r="E645" s="63"/>
      <c r="G645" s="9"/>
      <c r="H645" s="64"/>
      <c r="I645" s="64"/>
      <c r="J645" s="64"/>
      <c r="K645" s="64"/>
      <c r="L645" s="64"/>
      <c r="M645" s="64"/>
      <c r="N645" s="64"/>
      <c r="O645" s="64"/>
      <c r="P645" s="64"/>
      <c r="Q645" s="64"/>
      <c r="R645" s="64"/>
      <c r="S645" s="64"/>
      <c r="T645" s="9"/>
      <c r="U645" s="65"/>
      <c r="V645" s="65"/>
      <c r="W645" s="65"/>
      <c r="X645" s="65"/>
      <c r="Y645" s="9"/>
    </row>
    <row r="646" spans="2:25" ht="19.5" customHeight="1" x14ac:dyDescent="0.25">
      <c r="B646" s="63"/>
      <c r="E646" s="63"/>
      <c r="G646" s="9"/>
      <c r="H646" s="64"/>
      <c r="I646" s="64"/>
      <c r="J646" s="64"/>
      <c r="K646" s="64"/>
      <c r="L646" s="64"/>
      <c r="M646" s="64"/>
      <c r="N646" s="64"/>
      <c r="O646" s="64"/>
      <c r="P646" s="64"/>
      <c r="Q646" s="64"/>
      <c r="R646" s="64"/>
      <c r="S646" s="64"/>
      <c r="T646" s="9"/>
      <c r="U646" s="65"/>
      <c r="V646" s="65"/>
      <c r="W646" s="65"/>
      <c r="X646" s="65"/>
      <c r="Y646" s="9"/>
    </row>
    <row r="647" spans="2:25" ht="19.5" customHeight="1" x14ac:dyDescent="0.25">
      <c r="B647" s="63"/>
      <c r="E647" s="63"/>
      <c r="G647" s="9"/>
      <c r="H647" s="64"/>
      <c r="I647" s="64"/>
      <c r="J647" s="64"/>
      <c r="K647" s="64"/>
      <c r="L647" s="64"/>
      <c r="M647" s="64"/>
      <c r="N647" s="64"/>
      <c r="O647" s="64"/>
      <c r="P647" s="64"/>
      <c r="Q647" s="64"/>
      <c r="R647" s="64"/>
      <c r="S647" s="64"/>
      <c r="T647" s="9"/>
      <c r="U647" s="65"/>
      <c r="V647" s="65"/>
      <c r="W647" s="65"/>
      <c r="X647" s="65"/>
      <c r="Y647" s="9"/>
    </row>
    <row r="648" spans="2:25" ht="19.5" customHeight="1" x14ac:dyDescent="0.25">
      <c r="B648" s="63"/>
      <c r="E648" s="63"/>
      <c r="G648" s="9"/>
      <c r="H648" s="64"/>
      <c r="I648" s="64"/>
      <c r="J648" s="64"/>
      <c r="K648" s="64"/>
      <c r="L648" s="64"/>
      <c r="M648" s="64"/>
      <c r="N648" s="64"/>
      <c r="O648" s="64"/>
      <c r="P648" s="64"/>
      <c r="Q648" s="64"/>
      <c r="R648" s="64"/>
      <c r="S648" s="64"/>
      <c r="T648" s="9"/>
      <c r="U648" s="65"/>
      <c r="V648" s="65"/>
      <c r="W648" s="65"/>
      <c r="X648" s="65"/>
      <c r="Y648" s="9"/>
    </row>
    <row r="649" spans="2:25" ht="19.5" customHeight="1" x14ac:dyDescent="0.25">
      <c r="B649" s="63"/>
      <c r="E649" s="63"/>
      <c r="G649" s="9"/>
      <c r="H649" s="64"/>
      <c r="I649" s="64"/>
      <c r="J649" s="64"/>
      <c r="K649" s="64"/>
      <c r="L649" s="64"/>
      <c r="M649" s="64"/>
      <c r="N649" s="64"/>
      <c r="O649" s="64"/>
      <c r="P649" s="64"/>
      <c r="Q649" s="64"/>
      <c r="R649" s="64"/>
      <c r="S649" s="64"/>
      <c r="T649" s="9"/>
      <c r="U649" s="65"/>
      <c r="V649" s="65"/>
      <c r="W649" s="65"/>
      <c r="X649" s="65"/>
      <c r="Y649" s="9"/>
    </row>
    <row r="650" spans="2:25" ht="19.5" customHeight="1" x14ac:dyDescent="0.25">
      <c r="B650" s="63"/>
      <c r="E650" s="63"/>
      <c r="G650" s="9"/>
      <c r="H650" s="64"/>
      <c r="I650" s="64"/>
      <c r="J650" s="64"/>
      <c r="K650" s="64"/>
      <c r="L650" s="64"/>
      <c r="M650" s="64"/>
      <c r="N650" s="64"/>
      <c r="O650" s="64"/>
      <c r="P650" s="64"/>
      <c r="Q650" s="64"/>
      <c r="R650" s="64"/>
      <c r="S650" s="64"/>
      <c r="T650" s="9"/>
      <c r="U650" s="65"/>
      <c r="V650" s="65"/>
      <c r="W650" s="65"/>
      <c r="X650" s="65"/>
      <c r="Y650" s="9"/>
    </row>
    <row r="651" spans="2:25" ht="19.5" customHeight="1" x14ac:dyDescent="0.25">
      <c r="B651" s="63"/>
      <c r="E651" s="63"/>
      <c r="G651" s="9"/>
      <c r="H651" s="64"/>
      <c r="I651" s="64"/>
      <c r="J651" s="64"/>
      <c r="K651" s="64"/>
      <c r="L651" s="64"/>
      <c r="M651" s="64"/>
      <c r="N651" s="64"/>
      <c r="O651" s="64"/>
      <c r="P651" s="64"/>
      <c r="Q651" s="64"/>
      <c r="R651" s="64"/>
      <c r="S651" s="64"/>
      <c r="T651" s="9"/>
      <c r="U651" s="65"/>
      <c r="V651" s="65"/>
      <c r="W651" s="65"/>
      <c r="X651" s="65"/>
      <c r="Y651" s="9"/>
    </row>
    <row r="652" spans="2:25" ht="19.5" customHeight="1" x14ac:dyDescent="0.25">
      <c r="B652" s="63"/>
      <c r="E652" s="63"/>
      <c r="G652" s="9"/>
      <c r="H652" s="64"/>
      <c r="I652" s="64"/>
      <c r="J652" s="64"/>
      <c r="K652" s="64"/>
      <c r="L652" s="64"/>
      <c r="M652" s="64"/>
      <c r="N652" s="64"/>
      <c r="O652" s="64"/>
      <c r="P652" s="64"/>
      <c r="Q652" s="64"/>
      <c r="R652" s="64"/>
      <c r="S652" s="64"/>
      <c r="T652" s="9"/>
      <c r="U652" s="65"/>
      <c r="V652" s="65"/>
      <c r="W652" s="65"/>
      <c r="X652" s="65"/>
      <c r="Y652" s="9"/>
    </row>
    <row r="653" spans="2:25" ht="19.5" customHeight="1" x14ac:dyDescent="0.25">
      <c r="B653" s="63"/>
      <c r="E653" s="63"/>
      <c r="G653" s="9"/>
      <c r="H653" s="64"/>
      <c r="I653" s="64"/>
      <c r="J653" s="64"/>
      <c r="K653" s="64"/>
      <c r="L653" s="64"/>
      <c r="M653" s="64"/>
      <c r="N653" s="64"/>
      <c r="O653" s="64"/>
      <c r="P653" s="64"/>
      <c r="Q653" s="64"/>
      <c r="R653" s="64"/>
      <c r="S653" s="64"/>
      <c r="T653" s="9"/>
      <c r="U653" s="65"/>
      <c r="V653" s="65"/>
      <c r="W653" s="65"/>
      <c r="X653" s="65"/>
      <c r="Y653" s="9"/>
    </row>
    <row r="654" spans="2:25" ht="19.5" customHeight="1" x14ac:dyDescent="0.25">
      <c r="B654" s="63"/>
      <c r="E654" s="63"/>
      <c r="G654" s="9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9"/>
      <c r="U654" s="65"/>
      <c r="V654" s="65"/>
      <c r="W654" s="65"/>
      <c r="X654" s="65"/>
      <c r="Y654" s="9"/>
    </row>
    <row r="655" spans="2:25" ht="19.5" customHeight="1" x14ac:dyDescent="0.25">
      <c r="B655" s="63"/>
      <c r="E655" s="63"/>
      <c r="G655" s="9"/>
      <c r="H655" s="64"/>
      <c r="I655" s="64"/>
      <c r="J655" s="64"/>
      <c r="K655" s="64"/>
      <c r="L655" s="64"/>
      <c r="M655" s="64"/>
      <c r="N655" s="64"/>
      <c r="O655" s="64"/>
      <c r="P655" s="64"/>
      <c r="Q655" s="64"/>
      <c r="R655" s="64"/>
      <c r="S655" s="64"/>
      <c r="T655" s="9"/>
      <c r="U655" s="65"/>
      <c r="V655" s="65"/>
      <c r="W655" s="65"/>
      <c r="X655" s="65"/>
      <c r="Y655" s="9"/>
    </row>
    <row r="656" spans="2:25" ht="19.5" customHeight="1" x14ac:dyDescent="0.25">
      <c r="B656" s="63"/>
      <c r="E656" s="63"/>
      <c r="G656" s="9"/>
      <c r="H656" s="64"/>
      <c r="I656" s="64"/>
      <c r="J656" s="64"/>
      <c r="K656" s="64"/>
      <c r="L656" s="64"/>
      <c r="M656" s="64"/>
      <c r="N656" s="64"/>
      <c r="O656" s="64"/>
      <c r="P656" s="64"/>
      <c r="Q656" s="64"/>
      <c r="R656" s="64"/>
      <c r="S656" s="64"/>
      <c r="T656" s="9"/>
      <c r="U656" s="65"/>
      <c r="V656" s="65"/>
      <c r="W656" s="65"/>
      <c r="X656" s="65"/>
      <c r="Y656" s="9"/>
    </row>
    <row r="657" spans="2:25" ht="19.5" customHeight="1" x14ac:dyDescent="0.25">
      <c r="B657" s="63"/>
      <c r="E657" s="63"/>
      <c r="G657" s="9"/>
      <c r="H657" s="64"/>
      <c r="I657" s="64"/>
      <c r="J657" s="64"/>
      <c r="K657" s="64"/>
      <c r="L657" s="64"/>
      <c r="M657" s="64"/>
      <c r="N657" s="64"/>
      <c r="O657" s="64"/>
      <c r="P657" s="64"/>
      <c r="Q657" s="64"/>
      <c r="R657" s="64"/>
      <c r="S657" s="64"/>
      <c r="T657" s="9"/>
      <c r="U657" s="65"/>
      <c r="V657" s="65"/>
      <c r="W657" s="65"/>
      <c r="X657" s="65"/>
      <c r="Y657" s="9"/>
    </row>
    <row r="658" spans="2:25" ht="19.5" customHeight="1" x14ac:dyDescent="0.25">
      <c r="B658" s="63"/>
      <c r="E658" s="63"/>
      <c r="G658" s="9"/>
      <c r="H658" s="64"/>
      <c r="I658" s="64"/>
      <c r="J658" s="64"/>
      <c r="K658" s="64"/>
      <c r="L658" s="64"/>
      <c r="M658" s="64"/>
      <c r="N658" s="64"/>
      <c r="O658" s="64"/>
      <c r="P658" s="64"/>
      <c r="Q658" s="64"/>
      <c r="R658" s="64"/>
      <c r="S658" s="64"/>
      <c r="T658" s="9"/>
      <c r="U658" s="65"/>
      <c r="V658" s="65"/>
      <c r="W658" s="65"/>
      <c r="X658" s="65"/>
      <c r="Y658" s="9"/>
    </row>
    <row r="659" spans="2:25" ht="19.5" customHeight="1" x14ac:dyDescent="0.25">
      <c r="B659" s="63"/>
      <c r="E659" s="63"/>
      <c r="G659" s="9"/>
      <c r="H659" s="64"/>
      <c r="I659" s="64"/>
      <c r="J659" s="64"/>
      <c r="K659" s="64"/>
      <c r="L659" s="64"/>
      <c r="M659" s="64"/>
      <c r="N659" s="64"/>
      <c r="O659" s="64"/>
      <c r="P659" s="64"/>
      <c r="Q659" s="64"/>
      <c r="R659" s="64"/>
      <c r="S659" s="64"/>
      <c r="T659" s="9"/>
      <c r="U659" s="65"/>
      <c r="V659" s="65"/>
      <c r="W659" s="65"/>
      <c r="X659" s="65"/>
      <c r="Y659" s="9"/>
    </row>
    <row r="660" spans="2:25" ht="19.5" customHeight="1" x14ac:dyDescent="0.25">
      <c r="B660" s="63"/>
      <c r="E660" s="63"/>
      <c r="G660" s="9"/>
      <c r="H660" s="64"/>
      <c r="I660" s="64"/>
      <c r="J660" s="64"/>
      <c r="K660" s="64"/>
      <c r="L660" s="64"/>
      <c r="M660" s="64"/>
      <c r="N660" s="64"/>
      <c r="O660" s="64"/>
      <c r="P660" s="64"/>
      <c r="Q660" s="64"/>
      <c r="R660" s="64"/>
      <c r="S660" s="64"/>
      <c r="T660" s="9"/>
      <c r="U660" s="65"/>
      <c r="V660" s="65"/>
      <c r="W660" s="65"/>
      <c r="X660" s="65"/>
      <c r="Y660" s="9"/>
    </row>
    <row r="661" spans="2:25" ht="19.5" customHeight="1" x14ac:dyDescent="0.25">
      <c r="B661" s="63"/>
      <c r="E661" s="63"/>
      <c r="G661" s="9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9"/>
      <c r="U661" s="65"/>
      <c r="V661" s="65"/>
      <c r="W661" s="65"/>
      <c r="X661" s="65"/>
      <c r="Y661" s="9"/>
    </row>
    <row r="662" spans="2:25" ht="19.5" customHeight="1" x14ac:dyDescent="0.25">
      <c r="B662" s="63"/>
      <c r="E662" s="63"/>
      <c r="G662" s="9"/>
      <c r="H662" s="64"/>
      <c r="I662" s="64"/>
      <c r="J662" s="64"/>
      <c r="K662" s="64"/>
      <c r="L662" s="64"/>
      <c r="M662" s="64"/>
      <c r="N662" s="64"/>
      <c r="O662" s="64"/>
      <c r="P662" s="64"/>
      <c r="Q662" s="64"/>
      <c r="R662" s="64"/>
      <c r="S662" s="64"/>
      <c r="T662" s="9"/>
      <c r="U662" s="65"/>
      <c r="V662" s="65"/>
      <c r="W662" s="65"/>
      <c r="X662" s="65"/>
      <c r="Y662" s="9"/>
    </row>
    <row r="663" spans="2:25" ht="19.5" customHeight="1" x14ac:dyDescent="0.25">
      <c r="B663" s="63"/>
      <c r="E663" s="63"/>
      <c r="G663" s="9"/>
      <c r="H663" s="64"/>
      <c r="I663" s="64"/>
      <c r="J663" s="64"/>
      <c r="K663" s="64"/>
      <c r="L663" s="64"/>
      <c r="M663" s="64"/>
      <c r="N663" s="64"/>
      <c r="O663" s="64"/>
      <c r="P663" s="64"/>
      <c r="Q663" s="64"/>
      <c r="R663" s="64"/>
      <c r="S663" s="64"/>
      <c r="T663" s="9"/>
      <c r="U663" s="65"/>
      <c r="V663" s="65"/>
      <c r="W663" s="65"/>
      <c r="X663" s="65"/>
      <c r="Y663" s="9"/>
    </row>
    <row r="664" spans="2:25" ht="19.5" customHeight="1" x14ac:dyDescent="0.25">
      <c r="B664" s="63"/>
      <c r="E664" s="63"/>
      <c r="G664" s="9"/>
      <c r="H664" s="64"/>
      <c r="I664" s="64"/>
      <c r="J664" s="64"/>
      <c r="K664" s="64"/>
      <c r="L664" s="64"/>
      <c r="M664" s="64"/>
      <c r="N664" s="64"/>
      <c r="O664" s="64"/>
      <c r="P664" s="64"/>
      <c r="Q664" s="64"/>
      <c r="R664" s="64"/>
      <c r="S664" s="64"/>
      <c r="T664" s="9"/>
      <c r="U664" s="65"/>
      <c r="V664" s="65"/>
      <c r="W664" s="65"/>
      <c r="X664" s="65"/>
      <c r="Y664" s="9"/>
    </row>
    <row r="665" spans="2:25" ht="19.5" customHeight="1" x14ac:dyDescent="0.25">
      <c r="B665" s="63"/>
      <c r="E665" s="63"/>
      <c r="G665" s="9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9"/>
      <c r="U665" s="65"/>
      <c r="V665" s="65"/>
      <c r="W665" s="65"/>
      <c r="X665" s="65"/>
      <c r="Y665" s="9"/>
    </row>
    <row r="666" spans="2:25" ht="19.5" customHeight="1" x14ac:dyDescent="0.25">
      <c r="B666" s="63"/>
      <c r="E666" s="63"/>
      <c r="G666" s="9"/>
      <c r="H666" s="64"/>
      <c r="I666" s="64"/>
      <c r="J666" s="64"/>
      <c r="K666" s="64"/>
      <c r="L666" s="64"/>
      <c r="M666" s="64"/>
      <c r="N666" s="64"/>
      <c r="O666" s="64"/>
      <c r="P666" s="64"/>
      <c r="Q666" s="64"/>
      <c r="R666" s="64"/>
      <c r="S666" s="64"/>
      <c r="T666" s="9"/>
      <c r="U666" s="65"/>
      <c r="V666" s="65"/>
      <c r="W666" s="65"/>
      <c r="X666" s="65"/>
      <c r="Y666" s="9"/>
    </row>
    <row r="667" spans="2:25" ht="19.5" customHeight="1" x14ac:dyDescent="0.25">
      <c r="B667" s="63"/>
      <c r="E667" s="63"/>
      <c r="G667" s="9"/>
      <c r="H667" s="64"/>
      <c r="I667" s="64"/>
      <c r="J667" s="64"/>
      <c r="K667" s="64"/>
      <c r="L667" s="64"/>
      <c r="M667" s="64"/>
      <c r="N667" s="64"/>
      <c r="O667" s="64"/>
      <c r="P667" s="64"/>
      <c r="Q667" s="64"/>
      <c r="R667" s="64"/>
      <c r="S667" s="64"/>
      <c r="T667" s="9"/>
      <c r="U667" s="65"/>
      <c r="V667" s="65"/>
      <c r="W667" s="65"/>
      <c r="X667" s="65"/>
      <c r="Y667" s="9"/>
    </row>
    <row r="668" spans="2:25" ht="19.5" customHeight="1" x14ac:dyDescent="0.25">
      <c r="B668" s="63"/>
      <c r="E668" s="63"/>
      <c r="G668" s="9"/>
      <c r="H668" s="64"/>
      <c r="I668" s="64"/>
      <c r="J668" s="64"/>
      <c r="K668" s="64"/>
      <c r="L668" s="64"/>
      <c r="M668" s="64"/>
      <c r="N668" s="64"/>
      <c r="O668" s="64"/>
      <c r="P668" s="64"/>
      <c r="Q668" s="64"/>
      <c r="R668" s="64"/>
      <c r="S668" s="64"/>
      <c r="T668" s="9"/>
      <c r="U668" s="65"/>
      <c r="V668" s="65"/>
      <c r="W668" s="65"/>
      <c r="X668" s="65"/>
      <c r="Y668" s="9"/>
    </row>
    <row r="669" spans="2:25" ht="19.5" customHeight="1" x14ac:dyDescent="0.25">
      <c r="B669" s="63"/>
      <c r="E669" s="63"/>
      <c r="G669" s="9"/>
      <c r="H669" s="64"/>
      <c r="I669" s="64"/>
      <c r="J669" s="64"/>
      <c r="K669" s="64"/>
      <c r="L669" s="64"/>
      <c r="M669" s="64"/>
      <c r="N669" s="64"/>
      <c r="O669" s="64"/>
      <c r="P669" s="64"/>
      <c r="Q669" s="64"/>
      <c r="R669" s="64"/>
      <c r="S669" s="64"/>
      <c r="T669" s="9"/>
      <c r="U669" s="65"/>
      <c r="V669" s="65"/>
      <c r="W669" s="65"/>
      <c r="X669" s="65"/>
      <c r="Y669" s="9"/>
    </row>
    <row r="670" spans="2:25" ht="19.5" customHeight="1" x14ac:dyDescent="0.25">
      <c r="B670" s="63"/>
      <c r="E670" s="63"/>
      <c r="G670" s="9"/>
      <c r="H670" s="64"/>
      <c r="I670" s="64"/>
      <c r="J670" s="64"/>
      <c r="K670" s="64"/>
      <c r="L670" s="64"/>
      <c r="M670" s="64"/>
      <c r="N670" s="64"/>
      <c r="O670" s="64"/>
      <c r="P670" s="64"/>
      <c r="Q670" s="64"/>
      <c r="R670" s="64"/>
      <c r="S670" s="64"/>
      <c r="T670" s="9"/>
      <c r="U670" s="65"/>
      <c r="V670" s="65"/>
      <c r="W670" s="65"/>
      <c r="X670" s="65"/>
      <c r="Y670" s="9"/>
    </row>
    <row r="671" spans="2:25" ht="19.5" customHeight="1" x14ac:dyDescent="0.25">
      <c r="B671" s="63"/>
      <c r="E671" s="63"/>
      <c r="G671" s="9"/>
      <c r="H671" s="64"/>
      <c r="I671" s="64"/>
      <c r="J671" s="64"/>
      <c r="K671" s="64"/>
      <c r="L671" s="64"/>
      <c r="M671" s="64"/>
      <c r="N671" s="64"/>
      <c r="O671" s="64"/>
      <c r="P671" s="64"/>
      <c r="Q671" s="64"/>
      <c r="R671" s="64"/>
      <c r="S671" s="64"/>
      <c r="T671" s="9"/>
      <c r="U671" s="65"/>
      <c r="V671" s="65"/>
      <c r="W671" s="65"/>
      <c r="X671" s="65"/>
      <c r="Y671" s="9"/>
    </row>
    <row r="672" spans="2:25" ht="19.5" customHeight="1" x14ac:dyDescent="0.25">
      <c r="B672" s="63"/>
      <c r="E672" s="63"/>
      <c r="G672" s="9"/>
      <c r="H672" s="64"/>
      <c r="I672" s="64"/>
      <c r="J672" s="64"/>
      <c r="K672" s="64"/>
      <c r="L672" s="64"/>
      <c r="M672" s="64"/>
      <c r="N672" s="64"/>
      <c r="O672" s="64"/>
      <c r="P672" s="64"/>
      <c r="Q672" s="64"/>
      <c r="R672" s="64"/>
      <c r="S672" s="64"/>
      <c r="T672" s="9"/>
      <c r="U672" s="65"/>
      <c r="V672" s="65"/>
      <c r="W672" s="65"/>
      <c r="X672" s="65"/>
      <c r="Y672" s="9"/>
    </row>
    <row r="673" spans="2:25" ht="19.5" customHeight="1" x14ac:dyDescent="0.25">
      <c r="B673" s="63"/>
      <c r="E673" s="63"/>
      <c r="G673" s="9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9"/>
      <c r="U673" s="65"/>
      <c r="V673" s="65"/>
      <c r="W673" s="65"/>
      <c r="X673" s="65"/>
      <c r="Y673" s="9"/>
    </row>
    <row r="674" spans="2:25" ht="19.5" customHeight="1" x14ac:dyDescent="0.25">
      <c r="B674" s="63"/>
      <c r="E674" s="63"/>
      <c r="G674" s="9"/>
      <c r="H674" s="64"/>
      <c r="I674" s="64"/>
      <c r="J674" s="64"/>
      <c r="K674" s="64"/>
      <c r="L674" s="64"/>
      <c r="M674" s="64"/>
      <c r="N674" s="64"/>
      <c r="O674" s="64"/>
      <c r="P674" s="64"/>
      <c r="Q674" s="64"/>
      <c r="R674" s="64"/>
      <c r="S674" s="64"/>
      <c r="T674" s="9"/>
      <c r="U674" s="65"/>
      <c r="V674" s="65"/>
      <c r="W674" s="65"/>
      <c r="X674" s="65"/>
      <c r="Y674" s="9"/>
    </row>
    <row r="675" spans="2:25" ht="19.5" customHeight="1" x14ac:dyDescent="0.25">
      <c r="B675" s="63"/>
      <c r="E675" s="63"/>
      <c r="G675" s="9"/>
      <c r="H675" s="64"/>
      <c r="I675" s="64"/>
      <c r="J675" s="64"/>
      <c r="K675" s="64"/>
      <c r="L675" s="64"/>
      <c r="M675" s="64"/>
      <c r="N675" s="64"/>
      <c r="O675" s="64"/>
      <c r="P675" s="64"/>
      <c r="Q675" s="64"/>
      <c r="R675" s="64"/>
      <c r="S675" s="64"/>
      <c r="T675" s="9"/>
      <c r="U675" s="65"/>
      <c r="V675" s="65"/>
      <c r="W675" s="65"/>
      <c r="X675" s="65"/>
      <c r="Y675" s="9"/>
    </row>
    <row r="676" spans="2:25" ht="19.5" customHeight="1" x14ac:dyDescent="0.25">
      <c r="B676" s="63"/>
      <c r="E676" s="63"/>
      <c r="G676" s="9"/>
      <c r="H676" s="64"/>
      <c r="I676" s="64"/>
      <c r="J676" s="64"/>
      <c r="K676" s="64"/>
      <c r="L676" s="64"/>
      <c r="M676" s="64"/>
      <c r="N676" s="64"/>
      <c r="O676" s="64"/>
      <c r="P676" s="64"/>
      <c r="Q676" s="64"/>
      <c r="R676" s="64"/>
      <c r="S676" s="64"/>
      <c r="T676" s="9"/>
      <c r="U676" s="65"/>
      <c r="V676" s="65"/>
      <c r="W676" s="65"/>
      <c r="X676" s="65"/>
      <c r="Y676" s="9"/>
    </row>
    <row r="677" spans="2:25" ht="19.5" customHeight="1" x14ac:dyDescent="0.25">
      <c r="B677" s="63"/>
      <c r="E677" s="63"/>
      <c r="G677" s="9"/>
      <c r="H677" s="64"/>
      <c r="I677" s="64"/>
      <c r="J677" s="64"/>
      <c r="K677" s="64"/>
      <c r="L677" s="64"/>
      <c r="M677" s="64"/>
      <c r="N677" s="64"/>
      <c r="O677" s="64"/>
      <c r="P677" s="64"/>
      <c r="Q677" s="64"/>
      <c r="R677" s="64"/>
      <c r="S677" s="64"/>
      <c r="T677" s="9"/>
      <c r="U677" s="65"/>
      <c r="V677" s="65"/>
      <c r="W677" s="65"/>
      <c r="X677" s="65"/>
      <c r="Y677" s="9"/>
    </row>
    <row r="678" spans="2:25" ht="19.5" customHeight="1" x14ac:dyDescent="0.25">
      <c r="B678" s="63"/>
      <c r="E678" s="63"/>
      <c r="G678" s="9"/>
      <c r="H678" s="64"/>
      <c r="I678" s="64"/>
      <c r="J678" s="64"/>
      <c r="K678" s="64"/>
      <c r="L678" s="64"/>
      <c r="M678" s="64"/>
      <c r="N678" s="64"/>
      <c r="O678" s="64"/>
      <c r="P678" s="64"/>
      <c r="Q678" s="64"/>
      <c r="R678" s="64"/>
      <c r="S678" s="64"/>
      <c r="T678" s="9"/>
      <c r="U678" s="65"/>
      <c r="V678" s="65"/>
      <c r="W678" s="65"/>
      <c r="X678" s="65"/>
      <c r="Y678" s="9"/>
    </row>
    <row r="679" spans="2:25" ht="19.5" customHeight="1" x14ac:dyDescent="0.25">
      <c r="B679" s="63"/>
      <c r="E679" s="63"/>
      <c r="G679" s="9"/>
      <c r="H679" s="64"/>
      <c r="I679" s="64"/>
      <c r="J679" s="64"/>
      <c r="K679" s="64"/>
      <c r="L679" s="64"/>
      <c r="M679" s="64"/>
      <c r="N679" s="64"/>
      <c r="O679" s="64"/>
      <c r="P679" s="64"/>
      <c r="Q679" s="64"/>
      <c r="R679" s="64"/>
      <c r="S679" s="64"/>
      <c r="T679" s="9"/>
      <c r="U679" s="65"/>
      <c r="V679" s="65"/>
      <c r="W679" s="65"/>
      <c r="X679" s="65"/>
      <c r="Y679" s="9"/>
    </row>
    <row r="680" spans="2:25" ht="19.5" customHeight="1" x14ac:dyDescent="0.25">
      <c r="B680" s="63"/>
      <c r="E680" s="63"/>
      <c r="G680" s="9"/>
      <c r="H680" s="64"/>
      <c r="I680" s="64"/>
      <c r="J680" s="64"/>
      <c r="K680" s="64"/>
      <c r="L680" s="64"/>
      <c r="M680" s="64"/>
      <c r="N680" s="64"/>
      <c r="O680" s="64"/>
      <c r="P680" s="64"/>
      <c r="Q680" s="64"/>
      <c r="R680" s="64"/>
      <c r="S680" s="64"/>
      <c r="T680" s="9"/>
      <c r="U680" s="65"/>
      <c r="V680" s="65"/>
      <c r="W680" s="65"/>
      <c r="X680" s="65"/>
      <c r="Y680" s="9"/>
    </row>
    <row r="681" spans="2:25" ht="19.5" customHeight="1" x14ac:dyDescent="0.25">
      <c r="B681" s="63"/>
      <c r="E681" s="63"/>
      <c r="G681" s="9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9"/>
      <c r="U681" s="65"/>
      <c r="V681" s="65"/>
      <c r="W681" s="65"/>
      <c r="X681" s="65"/>
      <c r="Y681" s="9"/>
    </row>
    <row r="682" spans="2:25" ht="19.5" customHeight="1" x14ac:dyDescent="0.25">
      <c r="B682" s="63"/>
      <c r="E682" s="63"/>
      <c r="G682" s="9"/>
      <c r="H682" s="64"/>
      <c r="I682" s="64"/>
      <c r="J682" s="64"/>
      <c r="K682" s="64"/>
      <c r="L682" s="64"/>
      <c r="M682" s="64"/>
      <c r="N682" s="64"/>
      <c r="O682" s="64"/>
      <c r="P682" s="64"/>
      <c r="Q682" s="64"/>
      <c r="R682" s="64"/>
      <c r="S682" s="64"/>
      <c r="T682" s="9"/>
      <c r="U682" s="65"/>
      <c r="V682" s="65"/>
      <c r="W682" s="65"/>
      <c r="X682" s="65"/>
      <c r="Y682" s="9"/>
    </row>
    <row r="683" spans="2:25" ht="19.5" customHeight="1" x14ac:dyDescent="0.25">
      <c r="B683" s="63"/>
      <c r="E683" s="63"/>
      <c r="G683" s="9"/>
      <c r="H683" s="64"/>
      <c r="I683" s="64"/>
      <c r="J683" s="64"/>
      <c r="K683" s="64"/>
      <c r="L683" s="64"/>
      <c r="M683" s="64"/>
      <c r="N683" s="64"/>
      <c r="O683" s="64"/>
      <c r="P683" s="64"/>
      <c r="Q683" s="64"/>
      <c r="R683" s="64"/>
      <c r="S683" s="64"/>
      <c r="T683" s="9"/>
      <c r="U683" s="65"/>
      <c r="V683" s="65"/>
      <c r="W683" s="65"/>
      <c r="X683" s="65"/>
      <c r="Y683" s="9"/>
    </row>
    <row r="684" spans="2:25" ht="19.5" customHeight="1" x14ac:dyDescent="0.25">
      <c r="B684" s="63"/>
      <c r="E684" s="63"/>
      <c r="G684" s="9"/>
      <c r="H684" s="64"/>
      <c r="I684" s="64"/>
      <c r="J684" s="64"/>
      <c r="K684" s="64"/>
      <c r="L684" s="64"/>
      <c r="M684" s="64"/>
      <c r="N684" s="64"/>
      <c r="O684" s="64"/>
      <c r="P684" s="64"/>
      <c r="Q684" s="64"/>
      <c r="R684" s="64"/>
      <c r="S684" s="64"/>
      <c r="T684" s="9"/>
      <c r="U684" s="65"/>
      <c r="V684" s="65"/>
      <c r="W684" s="65"/>
      <c r="X684" s="65"/>
      <c r="Y684" s="9"/>
    </row>
    <row r="685" spans="2:25" ht="19.5" customHeight="1" x14ac:dyDescent="0.25">
      <c r="B685" s="63"/>
      <c r="E685" s="63"/>
      <c r="G685" s="9"/>
      <c r="H685" s="64"/>
      <c r="I685" s="64"/>
      <c r="J685" s="64"/>
      <c r="K685" s="64"/>
      <c r="L685" s="64"/>
      <c r="M685" s="64"/>
      <c r="N685" s="64"/>
      <c r="O685" s="64"/>
      <c r="P685" s="64"/>
      <c r="Q685" s="64"/>
      <c r="R685" s="64"/>
      <c r="S685" s="64"/>
      <c r="T685" s="9"/>
      <c r="U685" s="65"/>
      <c r="V685" s="65"/>
      <c r="W685" s="65"/>
      <c r="X685" s="65"/>
      <c r="Y685" s="9"/>
    </row>
    <row r="686" spans="2:25" ht="19.5" customHeight="1" x14ac:dyDescent="0.25">
      <c r="B686" s="63"/>
      <c r="E686" s="63"/>
      <c r="G686" s="9"/>
      <c r="H686" s="64"/>
      <c r="I686" s="64"/>
      <c r="J686" s="64"/>
      <c r="K686" s="64"/>
      <c r="L686" s="64"/>
      <c r="M686" s="64"/>
      <c r="N686" s="64"/>
      <c r="O686" s="64"/>
      <c r="P686" s="64"/>
      <c r="Q686" s="64"/>
      <c r="R686" s="64"/>
      <c r="S686" s="64"/>
      <c r="T686" s="9"/>
      <c r="U686" s="65"/>
      <c r="V686" s="65"/>
      <c r="W686" s="65"/>
      <c r="X686" s="65"/>
      <c r="Y686" s="9"/>
    </row>
    <row r="687" spans="2:25" ht="19.5" customHeight="1" x14ac:dyDescent="0.25">
      <c r="B687" s="63"/>
      <c r="E687" s="63"/>
      <c r="G687" s="9"/>
      <c r="H687" s="64"/>
      <c r="I687" s="64"/>
      <c r="J687" s="64"/>
      <c r="K687" s="64"/>
      <c r="L687" s="64"/>
      <c r="M687" s="64"/>
      <c r="N687" s="64"/>
      <c r="O687" s="64"/>
      <c r="P687" s="64"/>
      <c r="Q687" s="64"/>
      <c r="R687" s="64"/>
      <c r="S687" s="64"/>
      <c r="T687" s="9"/>
      <c r="U687" s="65"/>
      <c r="V687" s="65"/>
      <c r="W687" s="65"/>
      <c r="X687" s="65"/>
      <c r="Y687" s="9"/>
    </row>
    <row r="688" spans="2:25" ht="19.5" customHeight="1" x14ac:dyDescent="0.25">
      <c r="B688" s="63"/>
      <c r="E688" s="63"/>
      <c r="G688" s="9"/>
      <c r="H688" s="64"/>
      <c r="I688" s="64"/>
      <c r="J688" s="64"/>
      <c r="K688" s="64"/>
      <c r="L688" s="64"/>
      <c r="M688" s="64"/>
      <c r="N688" s="64"/>
      <c r="O688" s="64"/>
      <c r="P688" s="64"/>
      <c r="Q688" s="64"/>
      <c r="R688" s="64"/>
      <c r="S688" s="64"/>
      <c r="T688" s="9"/>
      <c r="U688" s="65"/>
      <c r="V688" s="65"/>
      <c r="W688" s="65"/>
      <c r="X688" s="65"/>
      <c r="Y688" s="9"/>
    </row>
    <row r="689" spans="2:25" ht="19.5" customHeight="1" x14ac:dyDescent="0.25">
      <c r="B689" s="63"/>
      <c r="E689" s="63"/>
      <c r="G689" s="9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9"/>
      <c r="U689" s="65"/>
      <c r="V689" s="65"/>
      <c r="W689" s="65"/>
      <c r="X689" s="65"/>
      <c r="Y689" s="9"/>
    </row>
    <row r="690" spans="2:25" ht="19.5" customHeight="1" x14ac:dyDescent="0.25">
      <c r="B690" s="63"/>
      <c r="E690" s="63"/>
      <c r="G690" s="9"/>
      <c r="H690" s="64"/>
      <c r="I690" s="64"/>
      <c r="J690" s="64"/>
      <c r="K690" s="64"/>
      <c r="L690" s="64"/>
      <c r="M690" s="64"/>
      <c r="N690" s="64"/>
      <c r="O690" s="64"/>
      <c r="P690" s="64"/>
      <c r="Q690" s="64"/>
      <c r="R690" s="64"/>
      <c r="S690" s="64"/>
      <c r="T690" s="9"/>
      <c r="U690" s="65"/>
      <c r="V690" s="65"/>
      <c r="W690" s="65"/>
      <c r="X690" s="65"/>
      <c r="Y690" s="9"/>
    </row>
    <row r="691" spans="2:25" ht="19.5" customHeight="1" x14ac:dyDescent="0.25">
      <c r="B691" s="63"/>
      <c r="E691" s="63"/>
      <c r="G691" s="9"/>
      <c r="H691" s="64"/>
      <c r="I691" s="64"/>
      <c r="J691" s="64"/>
      <c r="K691" s="64"/>
      <c r="L691" s="64"/>
      <c r="M691" s="64"/>
      <c r="N691" s="64"/>
      <c r="O691" s="64"/>
      <c r="P691" s="64"/>
      <c r="Q691" s="64"/>
      <c r="R691" s="64"/>
      <c r="S691" s="64"/>
      <c r="T691" s="9"/>
      <c r="U691" s="65"/>
      <c r="V691" s="65"/>
      <c r="W691" s="65"/>
      <c r="X691" s="65"/>
      <c r="Y691" s="9"/>
    </row>
    <row r="692" spans="2:25" ht="19.5" customHeight="1" x14ac:dyDescent="0.25">
      <c r="B692" s="63"/>
      <c r="E692" s="63"/>
      <c r="G692" s="9"/>
      <c r="H692" s="64"/>
      <c r="I692" s="64"/>
      <c r="J692" s="64"/>
      <c r="K692" s="64"/>
      <c r="L692" s="64"/>
      <c r="M692" s="64"/>
      <c r="N692" s="64"/>
      <c r="O692" s="64"/>
      <c r="P692" s="64"/>
      <c r="Q692" s="64"/>
      <c r="R692" s="64"/>
      <c r="S692" s="64"/>
      <c r="T692" s="9"/>
      <c r="U692" s="65"/>
      <c r="V692" s="65"/>
      <c r="W692" s="65"/>
      <c r="X692" s="65"/>
      <c r="Y692" s="9"/>
    </row>
    <row r="693" spans="2:25" ht="19.5" customHeight="1" x14ac:dyDescent="0.25">
      <c r="B693" s="63"/>
      <c r="E693" s="63"/>
      <c r="G693" s="9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9"/>
      <c r="U693" s="65"/>
      <c r="V693" s="65"/>
      <c r="W693" s="65"/>
      <c r="X693" s="65"/>
      <c r="Y693" s="9"/>
    </row>
    <row r="694" spans="2:25" ht="19.5" customHeight="1" x14ac:dyDescent="0.25">
      <c r="B694" s="63"/>
      <c r="E694" s="63"/>
      <c r="G694" s="9"/>
      <c r="H694" s="64"/>
      <c r="I694" s="64"/>
      <c r="J694" s="64"/>
      <c r="K694" s="64"/>
      <c r="L694" s="64"/>
      <c r="M694" s="64"/>
      <c r="N694" s="64"/>
      <c r="O694" s="64"/>
      <c r="P694" s="64"/>
      <c r="Q694" s="64"/>
      <c r="R694" s="64"/>
      <c r="S694" s="64"/>
      <c r="T694" s="9"/>
      <c r="U694" s="65"/>
      <c r="V694" s="65"/>
      <c r="W694" s="65"/>
      <c r="X694" s="65"/>
      <c r="Y694" s="9"/>
    </row>
    <row r="695" spans="2:25" ht="19.5" customHeight="1" x14ac:dyDescent="0.25">
      <c r="B695" s="63"/>
      <c r="E695" s="63"/>
      <c r="G695" s="9"/>
      <c r="H695" s="64"/>
      <c r="I695" s="64"/>
      <c r="J695" s="64"/>
      <c r="K695" s="64"/>
      <c r="L695" s="64"/>
      <c r="M695" s="64"/>
      <c r="N695" s="64"/>
      <c r="O695" s="64"/>
      <c r="P695" s="64"/>
      <c r="Q695" s="64"/>
      <c r="R695" s="64"/>
      <c r="S695" s="64"/>
      <c r="T695" s="9"/>
      <c r="U695" s="65"/>
      <c r="V695" s="65"/>
      <c r="W695" s="65"/>
      <c r="X695" s="65"/>
      <c r="Y695" s="9"/>
    </row>
    <row r="696" spans="2:25" ht="19.5" customHeight="1" x14ac:dyDescent="0.25">
      <c r="B696" s="63"/>
      <c r="E696" s="63"/>
      <c r="G696" s="9"/>
      <c r="H696" s="64"/>
      <c r="I696" s="64"/>
      <c r="J696" s="64"/>
      <c r="K696" s="64"/>
      <c r="L696" s="64"/>
      <c r="M696" s="64"/>
      <c r="N696" s="64"/>
      <c r="O696" s="64"/>
      <c r="P696" s="64"/>
      <c r="Q696" s="64"/>
      <c r="R696" s="64"/>
      <c r="S696" s="64"/>
      <c r="T696" s="9"/>
      <c r="U696" s="65"/>
      <c r="V696" s="65"/>
      <c r="W696" s="65"/>
      <c r="X696" s="65"/>
      <c r="Y696" s="9"/>
    </row>
    <row r="697" spans="2:25" ht="19.5" customHeight="1" x14ac:dyDescent="0.25">
      <c r="B697" s="63"/>
      <c r="E697" s="63"/>
      <c r="G697" s="9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9"/>
      <c r="U697" s="65"/>
      <c r="V697" s="65"/>
      <c r="W697" s="65"/>
      <c r="X697" s="65"/>
      <c r="Y697" s="9"/>
    </row>
    <row r="698" spans="2:25" ht="19.5" customHeight="1" x14ac:dyDescent="0.25">
      <c r="B698" s="63"/>
      <c r="E698" s="63"/>
      <c r="G698" s="9"/>
      <c r="H698" s="64"/>
      <c r="I698" s="64"/>
      <c r="J698" s="64"/>
      <c r="K698" s="64"/>
      <c r="L698" s="64"/>
      <c r="M698" s="64"/>
      <c r="N698" s="64"/>
      <c r="O698" s="64"/>
      <c r="P698" s="64"/>
      <c r="Q698" s="64"/>
      <c r="R698" s="64"/>
      <c r="S698" s="64"/>
      <c r="T698" s="9"/>
      <c r="U698" s="65"/>
      <c r="V698" s="65"/>
      <c r="W698" s="65"/>
      <c r="X698" s="65"/>
      <c r="Y698" s="9"/>
    </row>
    <row r="699" spans="2:25" ht="19.5" customHeight="1" x14ac:dyDescent="0.25">
      <c r="B699" s="63"/>
      <c r="E699" s="63"/>
      <c r="G699" s="9"/>
      <c r="H699" s="64"/>
      <c r="I699" s="64"/>
      <c r="J699" s="64"/>
      <c r="K699" s="64"/>
      <c r="L699" s="64"/>
      <c r="M699" s="64"/>
      <c r="N699" s="64"/>
      <c r="O699" s="64"/>
      <c r="P699" s="64"/>
      <c r="Q699" s="64"/>
      <c r="R699" s="64"/>
      <c r="S699" s="64"/>
      <c r="T699" s="9"/>
      <c r="U699" s="65"/>
      <c r="V699" s="65"/>
      <c r="W699" s="65"/>
      <c r="X699" s="65"/>
      <c r="Y699" s="9"/>
    </row>
    <row r="700" spans="2:25" ht="19.5" customHeight="1" x14ac:dyDescent="0.25">
      <c r="B700" s="63"/>
      <c r="E700" s="63"/>
      <c r="G700" s="9"/>
      <c r="H700" s="64"/>
      <c r="I700" s="64"/>
      <c r="J700" s="64"/>
      <c r="K700" s="64"/>
      <c r="L700" s="64"/>
      <c r="M700" s="64"/>
      <c r="N700" s="64"/>
      <c r="O700" s="64"/>
      <c r="P700" s="64"/>
      <c r="Q700" s="64"/>
      <c r="R700" s="64"/>
      <c r="S700" s="64"/>
      <c r="T700" s="9"/>
      <c r="U700" s="65"/>
      <c r="V700" s="65"/>
      <c r="W700" s="65"/>
      <c r="X700" s="65"/>
      <c r="Y700" s="9"/>
    </row>
    <row r="701" spans="2:25" ht="19.5" customHeight="1" x14ac:dyDescent="0.25">
      <c r="B701" s="63"/>
      <c r="E701" s="63"/>
      <c r="G701" s="9"/>
      <c r="H701" s="64"/>
      <c r="I701" s="64"/>
      <c r="J701" s="64"/>
      <c r="K701" s="64"/>
      <c r="L701" s="64"/>
      <c r="M701" s="64"/>
      <c r="N701" s="64"/>
      <c r="O701" s="64"/>
      <c r="P701" s="64"/>
      <c r="Q701" s="64"/>
      <c r="R701" s="64"/>
      <c r="S701" s="64"/>
      <c r="T701" s="9"/>
      <c r="U701" s="65"/>
      <c r="V701" s="65"/>
      <c r="W701" s="65"/>
      <c r="X701" s="65"/>
      <c r="Y701" s="9"/>
    </row>
    <row r="702" spans="2:25" ht="19.5" customHeight="1" x14ac:dyDescent="0.25">
      <c r="B702" s="63"/>
      <c r="E702" s="63"/>
      <c r="G702" s="9"/>
      <c r="H702" s="64"/>
      <c r="I702" s="64"/>
      <c r="J702" s="64"/>
      <c r="K702" s="64"/>
      <c r="L702" s="64"/>
      <c r="M702" s="64"/>
      <c r="N702" s="64"/>
      <c r="O702" s="64"/>
      <c r="P702" s="64"/>
      <c r="Q702" s="64"/>
      <c r="R702" s="64"/>
      <c r="S702" s="64"/>
      <c r="T702" s="9"/>
      <c r="U702" s="65"/>
      <c r="V702" s="65"/>
      <c r="W702" s="65"/>
      <c r="X702" s="65"/>
      <c r="Y702" s="9"/>
    </row>
    <row r="703" spans="2:25" ht="19.5" customHeight="1" x14ac:dyDescent="0.25">
      <c r="B703" s="63"/>
      <c r="E703" s="63"/>
      <c r="G703" s="9"/>
      <c r="H703" s="64"/>
      <c r="I703" s="64"/>
      <c r="J703" s="64"/>
      <c r="K703" s="64"/>
      <c r="L703" s="64"/>
      <c r="M703" s="64"/>
      <c r="N703" s="64"/>
      <c r="O703" s="64"/>
      <c r="P703" s="64"/>
      <c r="Q703" s="64"/>
      <c r="R703" s="64"/>
      <c r="S703" s="64"/>
      <c r="T703" s="9"/>
      <c r="U703" s="65"/>
      <c r="V703" s="65"/>
      <c r="W703" s="65"/>
      <c r="X703" s="65"/>
      <c r="Y703" s="9"/>
    </row>
    <row r="704" spans="2:25" ht="19.5" customHeight="1" x14ac:dyDescent="0.25">
      <c r="B704" s="63"/>
      <c r="E704" s="63"/>
      <c r="G704" s="9"/>
      <c r="H704" s="64"/>
      <c r="I704" s="64"/>
      <c r="J704" s="64"/>
      <c r="K704" s="64"/>
      <c r="L704" s="64"/>
      <c r="M704" s="64"/>
      <c r="N704" s="64"/>
      <c r="O704" s="64"/>
      <c r="P704" s="64"/>
      <c r="Q704" s="64"/>
      <c r="R704" s="64"/>
      <c r="S704" s="64"/>
      <c r="T704" s="9"/>
      <c r="U704" s="65"/>
      <c r="V704" s="65"/>
      <c r="W704" s="65"/>
      <c r="X704" s="65"/>
      <c r="Y704" s="9"/>
    </row>
    <row r="705" spans="2:25" ht="19.5" customHeight="1" x14ac:dyDescent="0.25">
      <c r="B705" s="63"/>
      <c r="E705" s="63"/>
      <c r="G705" s="9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9"/>
      <c r="U705" s="65"/>
      <c r="V705" s="65"/>
      <c r="W705" s="65"/>
      <c r="X705" s="65"/>
      <c r="Y705" s="9"/>
    </row>
    <row r="706" spans="2:25" ht="19.5" customHeight="1" x14ac:dyDescent="0.25">
      <c r="B706" s="63"/>
      <c r="E706" s="63"/>
      <c r="G706" s="9"/>
      <c r="H706" s="64"/>
      <c r="I706" s="64"/>
      <c r="J706" s="64"/>
      <c r="K706" s="64"/>
      <c r="L706" s="64"/>
      <c r="M706" s="64"/>
      <c r="N706" s="64"/>
      <c r="O706" s="64"/>
      <c r="P706" s="64"/>
      <c r="Q706" s="64"/>
      <c r="R706" s="64"/>
      <c r="S706" s="64"/>
      <c r="T706" s="9"/>
      <c r="U706" s="65"/>
      <c r="V706" s="65"/>
      <c r="W706" s="65"/>
      <c r="X706" s="65"/>
      <c r="Y706" s="9"/>
    </row>
    <row r="707" spans="2:25" ht="19.5" customHeight="1" x14ac:dyDescent="0.25">
      <c r="B707" s="63"/>
      <c r="E707" s="63"/>
      <c r="G707" s="9"/>
      <c r="H707" s="64"/>
      <c r="I707" s="64"/>
      <c r="J707" s="64"/>
      <c r="K707" s="64"/>
      <c r="L707" s="64"/>
      <c r="M707" s="64"/>
      <c r="N707" s="64"/>
      <c r="O707" s="64"/>
      <c r="P707" s="64"/>
      <c r="Q707" s="64"/>
      <c r="R707" s="64"/>
      <c r="S707" s="64"/>
      <c r="T707" s="9"/>
      <c r="U707" s="65"/>
      <c r="V707" s="65"/>
      <c r="W707" s="65"/>
      <c r="X707" s="65"/>
      <c r="Y707" s="9"/>
    </row>
    <row r="708" spans="2:25" ht="19.5" customHeight="1" x14ac:dyDescent="0.25">
      <c r="B708" s="63"/>
      <c r="E708" s="63"/>
      <c r="G708" s="9"/>
      <c r="H708" s="64"/>
      <c r="I708" s="64"/>
      <c r="J708" s="64"/>
      <c r="K708" s="64"/>
      <c r="L708" s="64"/>
      <c r="M708" s="64"/>
      <c r="N708" s="64"/>
      <c r="O708" s="64"/>
      <c r="P708" s="64"/>
      <c r="Q708" s="64"/>
      <c r="R708" s="64"/>
      <c r="S708" s="64"/>
      <c r="T708" s="9"/>
      <c r="U708" s="65"/>
      <c r="V708" s="65"/>
      <c r="W708" s="65"/>
      <c r="X708" s="65"/>
      <c r="Y708" s="9"/>
    </row>
    <row r="709" spans="2:25" ht="19.5" customHeight="1" x14ac:dyDescent="0.25">
      <c r="B709" s="63"/>
      <c r="E709" s="63"/>
      <c r="G709" s="9"/>
      <c r="H709" s="64"/>
      <c r="I709" s="64"/>
      <c r="J709" s="64"/>
      <c r="K709" s="64"/>
      <c r="L709" s="64"/>
      <c r="M709" s="64"/>
      <c r="N709" s="64"/>
      <c r="O709" s="64"/>
      <c r="P709" s="64"/>
      <c r="Q709" s="64"/>
      <c r="R709" s="64"/>
      <c r="S709" s="64"/>
      <c r="T709" s="9"/>
      <c r="U709" s="65"/>
      <c r="V709" s="65"/>
      <c r="W709" s="65"/>
      <c r="X709" s="65"/>
      <c r="Y709" s="9"/>
    </row>
    <row r="710" spans="2:25" ht="19.5" customHeight="1" x14ac:dyDescent="0.25">
      <c r="B710" s="63"/>
      <c r="E710" s="63"/>
      <c r="G710" s="9"/>
      <c r="H710" s="64"/>
      <c r="I710" s="64"/>
      <c r="J710" s="64"/>
      <c r="K710" s="64"/>
      <c r="L710" s="64"/>
      <c r="M710" s="64"/>
      <c r="N710" s="64"/>
      <c r="O710" s="64"/>
      <c r="P710" s="64"/>
      <c r="Q710" s="64"/>
      <c r="R710" s="64"/>
      <c r="S710" s="64"/>
      <c r="T710" s="9"/>
      <c r="U710" s="65"/>
      <c r="V710" s="65"/>
      <c r="W710" s="65"/>
      <c r="X710" s="65"/>
      <c r="Y710" s="9"/>
    </row>
    <row r="711" spans="2:25" ht="19.5" customHeight="1" x14ac:dyDescent="0.25">
      <c r="B711" s="63"/>
      <c r="E711" s="63"/>
      <c r="G711" s="9"/>
      <c r="H711" s="64"/>
      <c r="I711" s="64"/>
      <c r="J711" s="64"/>
      <c r="K711" s="64"/>
      <c r="L711" s="64"/>
      <c r="M711" s="64"/>
      <c r="N711" s="64"/>
      <c r="O711" s="64"/>
      <c r="P711" s="64"/>
      <c r="Q711" s="64"/>
      <c r="R711" s="64"/>
      <c r="S711" s="64"/>
      <c r="T711" s="9"/>
      <c r="U711" s="65"/>
      <c r="V711" s="65"/>
      <c r="W711" s="65"/>
      <c r="X711" s="65"/>
      <c r="Y711" s="9"/>
    </row>
    <row r="712" spans="2:25" ht="19.5" customHeight="1" x14ac:dyDescent="0.25">
      <c r="B712" s="63"/>
      <c r="E712" s="63"/>
      <c r="G712" s="9"/>
      <c r="H712" s="64"/>
      <c r="I712" s="64"/>
      <c r="J712" s="64"/>
      <c r="K712" s="64"/>
      <c r="L712" s="64"/>
      <c r="M712" s="64"/>
      <c r="N712" s="64"/>
      <c r="O712" s="64"/>
      <c r="P712" s="64"/>
      <c r="Q712" s="64"/>
      <c r="R712" s="64"/>
      <c r="S712" s="64"/>
      <c r="T712" s="9"/>
      <c r="U712" s="65"/>
      <c r="V712" s="65"/>
      <c r="W712" s="65"/>
      <c r="X712" s="65"/>
      <c r="Y712" s="9"/>
    </row>
    <row r="713" spans="2:25" ht="19.5" customHeight="1" x14ac:dyDescent="0.25">
      <c r="B713" s="63"/>
      <c r="E713" s="63"/>
      <c r="G713" s="9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9"/>
      <c r="U713" s="65"/>
      <c r="V713" s="65"/>
      <c r="W713" s="65"/>
      <c r="X713" s="65"/>
      <c r="Y713" s="9"/>
    </row>
    <row r="714" spans="2:25" ht="19.5" customHeight="1" x14ac:dyDescent="0.25">
      <c r="B714" s="63"/>
      <c r="E714" s="63"/>
      <c r="G714" s="9"/>
      <c r="H714" s="64"/>
      <c r="I714" s="64"/>
      <c r="J714" s="64"/>
      <c r="K714" s="64"/>
      <c r="L714" s="64"/>
      <c r="M714" s="64"/>
      <c r="N714" s="64"/>
      <c r="O714" s="64"/>
      <c r="P714" s="64"/>
      <c r="Q714" s="64"/>
      <c r="R714" s="64"/>
      <c r="S714" s="64"/>
      <c r="T714" s="9"/>
      <c r="U714" s="65"/>
      <c r="V714" s="65"/>
      <c r="W714" s="65"/>
      <c r="X714" s="65"/>
      <c r="Y714" s="9"/>
    </row>
    <row r="715" spans="2:25" ht="19.5" customHeight="1" x14ac:dyDescent="0.25">
      <c r="B715" s="63"/>
      <c r="E715" s="63"/>
      <c r="G715" s="9"/>
      <c r="H715" s="64"/>
      <c r="I715" s="64"/>
      <c r="J715" s="64"/>
      <c r="K715" s="64"/>
      <c r="L715" s="64"/>
      <c r="M715" s="64"/>
      <c r="N715" s="64"/>
      <c r="O715" s="64"/>
      <c r="P715" s="64"/>
      <c r="Q715" s="64"/>
      <c r="R715" s="64"/>
      <c r="S715" s="64"/>
      <c r="T715" s="9"/>
      <c r="U715" s="65"/>
      <c r="V715" s="65"/>
      <c r="W715" s="65"/>
      <c r="X715" s="65"/>
      <c r="Y715" s="9"/>
    </row>
    <row r="716" spans="2:25" ht="19.5" customHeight="1" x14ac:dyDescent="0.25">
      <c r="B716" s="63"/>
      <c r="E716" s="63"/>
      <c r="G716" s="9"/>
      <c r="H716" s="64"/>
      <c r="I716" s="64"/>
      <c r="J716" s="64"/>
      <c r="K716" s="64"/>
      <c r="L716" s="64"/>
      <c r="M716" s="64"/>
      <c r="N716" s="64"/>
      <c r="O716" s="64"/>
      <c r="P716" s="64"/>
      <c r="Q716" s="64"/>
      <c r="R716" s="64"/>
      <c r="S716" s="64"/>
      <c r="T716" s="9"/>
      <c r="U716" s="65"/>
      <c r="V716" s="65"/>
      <c r="W716" s="65"/>
      <c r="X716" s="65"/>
      <c r="Y716" s="9"/>
    </row>
    <row r="717" spans="2:25" ht="19.5" customHeight="1" x14ac:dyDescent="0.25">
      <c r="B717" s="63"/>
      <c r="E717" s="63"/>
      <c r="G717" s="9"/>
      <c r="H717" s="64"/>
      <c r="I717" s="64"/>
      <c r="J717" s="64"/>
      <c r="K717" s="64"/>
      <c r="L717" s="64"/>
      <c r="M717" s="64"/>
      <c r="N717" s="64"/>
      <c r="O717" s="64"/>
      <c r="P717" s="64"/>
      <c r="Q717" s="64"/>
      <c r="R717" s="64"/>
      <c r="S717" s="64"/>
      <c r="T717" s="9"/>
      <c r="U717" s="65"/>
      <c r="V717" s="65"/>
      <c r="W717" s="65"/>
      <c r="X717" s="65"/>
      <c r="Y717" s="9"/>
    </row>
    <row r="718" spans="2:25" ht="19.5" customHeight="1" x14ac:dyDescent="0.25">
      <c r="B718" s="63"/>
      <c r="E718" s="63"/>
      <c r="G718" s="9"/>
      <c r="H718" s="64"/>
      <c r="I718" s="64"/>
      <c r="J718" s="64"/>
      <c r="K718" s="64"/>
      <c r="L718" s="64"/>
      <c r="M718" s="64"/>
      <c r="N718" s="64"/>
      <c r="O718" s="64"/>
      <c r="P718" s="64"/>
      <c r="Q718" s="64"/>
      <c r="R718" s="64"/>
      <c r="S718" s="64"/>
      <c r="T718" s="9"/>
      <c r="U718" s="65"/>
      <c r="V718" s="65"/>
      <c r="W718" s="65"/>
      <c r="X718" s="65"/>
      <c r="Y718" s="9"/>
    </row>
    <row r="719" spans="2:25" ht="19.5" customHeight="1" x14ac:dyDescent="0.25">
      <c r="B719" s="63"/>
      <c r="E719" s="63"/>
      <c r="G719" s="9"/>
      <c r="H719" s="64"/>
      <c r="I719" s="64"/>
      <c r="J719" s="64"/>
      <c r="K719" s="64"/>
      <c r="L719" s="64"/>
      <c r="M719" s="64"/>
      <c r="N719" s="64"/>
      <c r="O719" s="64"/>
      <c r="P719" s="64"/>
      <c r="Q719" s="64"/>
      <c r="R719" s="64"/>
      <c r="S719" s="64"/>
      <c r="T719" s="9"/>
      <c r="U719" s="65"/>
      <c r="V719" s="65"/>
      <c r="W719" s="65"/>
      <c r="X719" s="65"/>
      <c r="Y719" s="9"/>
    </row>
    <row r="720" spans="2:25" ht="19.5" customHeight="1" x14ac:dyDescent="0.25">
      <c r="B720" s="63"/>
      <c r="E720" s="63"/>
      <c r="G720" s="9"/>
      <c r="H720" s="64"/>
      <c r="I720" s="64"/>
      <c r="J720" s="64"/>
      <c r="K720" s="64"/>
      <c r="L720" s="64"/>
      <c r="M720" s="64"/>
      <c r="N720" s="64"/>
      <c r="O720" s="64"/>
      <c r="P720" s="64"/>
      <c r="Q720" s="64"/>
      <c r="R720" s="64"/>
      <c r="S720" s="64"/>
      <c r="T720" s="9"/>
      <c r="U720" s="65"/>
      <c r="V720" s="65"/>
      <c r="W720" s="65"/>
      <c r="X720" s="65"/>
      <c r="Y720" s="9"/>
    </row>
    <row r="721" spans="2:25" ht="19.5" customHeight="1" x14ac:dyDescent="0.25">
      <c r="B721" s="63"/>
      <c r="E721" s="63"/>
      <c r="G721" s="9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9"/>
      <c r="U721" s="65"/>
      <c r="V721" s="65"/>
      <c r="W721" s="65"/>
      <c r="X721" s="65"/>
      <c r="Y721" s="9"/>
    </row>
    <row r="722" spans="2:25" ht="19.5" customHeight="1" x14ac:dyDescent="0.25">
      <c r="B722" s="63"/>
      <c r="E722" s="63"/>
      <c r="G722" s="9"/>
      <c r="H722" s="64"/>
      <c r="I722" s="64"/>
      <c r="J722" s="64"/>
      <c r="K722" s="64"/>
      <c r="L722" s="64"/>
      <c r="M722" s="64"/>
      <c r="N722" s="64"/>
      <c r="O722" s="64"/>
      <c r="P722" s="64"/>
      <c r="Q722" s="64"/>
      <c r="R722" s="64"/>
      <c r="S722" s="64"/>
      <c r="T722" s="9"/>
      <c r="U722" s="65"/>
      <c r="V722" s="65"/>
      <c r="W722" s="65"/>
      <c r="X722" s="65"/>
      <c r="Y722" s="9"/>
    </row>
    <row r="723" spans="2:25" ht="19.5" customHeight="1" x14ac:dyDescent="0.25">
      <c r="B723" s="63"/>
      <c r="E723" s="63"/>
      <c r="G723" s="9"/>
      <c r="H723" s="64"/>
      <c r="I723" s="64"/>
      <c r="J723" s="64"/>
      <c r="K723" s="64"/>
      <c r="L723" s="64"/>
      <c r="M723" s="64"/>
      <c r="N723" s="64"/>
      <c r="O723" s="64"/>
      <c r="P723" s="64"/>
      <c r="Q723" s="64"/>
      <c r="R723" s="64"/>
      <c r="S723" s="64"/>
      <c r="T723" s="9"/>
      <c r="U723" s="65"/>
      <c r="V723" s="65"/>
      <c r="W723" s="65"/>
      <c r="X723" s="65"/>
      <c r="Y723" s="9"/>
    </row>
    <row r="724" spans="2:25" ht="19.5" customHeight="1" x14ac:dyDescent="0.25">
      <c r="B724" s="63"/>
      <c r="E724" s="63"/>
      <c r="G724" s="9"/>
      <c r="H724" s="64"/>
      <c r="I724" s="64"/>
      <c r="J724" s="64"/>
      <c r="K724" s="64"/>
      <c r="L724" s="64"/>
      <c r="M724" s="64"/>
      <c r="N724" s="64"/>
      <c r="O724" s="64"/>
      <c r="P724" s="64"/>
      <c r="Q724" s="64"/>
      <c r="R724" s="64"/>
      <c r="S724" s="64"/>
      <c r="T724" s="9"/>
      <c r="U724" s="65"/>
      <c r="V724" s="65"/>
      <c r="W724" s="65"/>
      <c r="X724" s="65"/>
      <c r="Y724" s="9"/>
    </row>
    <row r="725" spans="2:25" ht="19.5" customHeight="1" x14ac:dyDescent="0.25">
      <c r="B725" s="63"/>
      <c r="E725" s="63"/>
      <c r="G725" s="9"/>
      <c r="H725" s="64"/>
      <c r="I725" s="64"/>
      <c r="J725" s="64"/>
      <c r="K725" s="64"/>
      <c r="L725" s="64"/>
      <c r="M725" s="64"/>
      <c r="N725" s="64"/>
      <c r="O725" s="64"/>
      <c r="P725" s="64"/>
      <c r="Q725" s="64"/>
      <c r="R725" s="64"/>
      <c r="S725" s="64"/>
      <c r="T725" s="9"/>
      <c r="U725" s="65"/>
      <c r="V725" s="65"/>
      <c r="W725" s="65"/>
      <c r="X725" s="65"/>
      <c r="Y725" s="9"/>
    </row>
    <row r="726" spans="2:25" ht="19.5" customHeight="1" x14ac:dyDescent="0.25">
      <c r="B726" s="63"/>
      <c r="E726" s="63"/>
      <c r="G726" s="9"/>
      <c r="H726" s="64"/>
      <c r="I726" s="64"/>
      <c r="J726" s="64"/>
      <c r="K726" s="64"/>
      <c r="L726" s="64"/>
      <c r="M726" s="64"/>
      <c r="N726" s="64"/>
      <c r="O726" s="64"/>
      <c r="P726" s="64"/>
      <c r="Q726" s="64"/>
      <c r="R726" s="64"/>
      <c r="S726" s="64"/>
      <c r="T726" s="9"/>
      <c r="U726" s="65"/>
      <c r="V726" s="65"/>
      <c r="W726" s="65"/>
      <c r="X726" s="65"/>
      <c r="Y726" s="9"/>
    </row>
    <row r="727" spans="2:25" ht="19.5" customHeight="1" x14ac:dyDescent="0.25">
      <c r="B727" s="63"/>
      <c r="E727" s="63"/>
      <c r="G727" s="9"/>
      <c r="H727" s="64"/>
      <c r="I727" s="64"/>
      <c r="J727" s="64"/>
      <c r="K727" s="64"/>
      <c r="L727" s="64"/>
      <c r="M727" s="64"/>
      <c r="N727" s="64"/>
      <c r="O727" s="64"/>
      <c r="P727" s="64"/>
      <c r="Q727" s="64"/>
      <c r="R727" s="64"/>
      <c r="S727" s="64"/>
      <c r="T727" s="9"/>
      <c r="U727" s="65"/>
      <c r="V727" s="65"/>
      <c r="W727" s="65"/>
      <c r="X727" s="65"/>
      <c r="Y727" s="9"/>
    </row>
    <row r="728" spans="2:25" ht="19.5" customHeight="1" x14ac:dyDescent="0.25">
      <c r="B728" s="63"/>
      <c r="E728" s="63"/>
      <c r="G728" s="9"/>
      <c r="H728" s="64"/>
      <c r="I728" s="64"/>
      <c r="J728" s="64"/>
      <c r="K728" s="64"/>
      <c r="L728" s="64"/>
      <c r="M728" s="64"/>
      <c r="N728" s="64"/>
      <c r="O728" s="64"/>
      <c r="P728" s="64"/>
      <c r="Q728" s="64"/>
      <c r="R728" s="64"/>
      <c r="S728" s="64"/>
      <c r="T728" s="9"/>
      <c r="U728" s="65"/>
      <c r="V728" s="65"/>
      <c r="W728" s="65"/>
      <c r="X728" s="65"/>
      <c r="Y728" s="9"/>
    </row>
    <row r="729" spans="2:25" ht="19.5" customHeight="1" x14ac:dyDescent="0.25">
      <c r="B729" s="63"/>
      <c r="E729" s="63"/>
      <c r="G729" s="9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9"/>
      <c r="U729" s="65"/>
      <c r="V729" s="65"/>
      <c r="W729" s="65"/>
      <c r="X729" s="65"/>
      <c r="Y729" s="9"/>
    </row>
    <row r="730" spans="2:25" ht="19.5" customHeight="1" x14ac:dyDescent="0.25">
      <c r="B730" s="63"/>
      <c r="E730" s="63"/>
      <c r="G730" s="9"/>
      <c r="H730" s="64"/>
      <c r="I730" s="64"/>
      <c r="J730" s="64"/>
      <c r="K730" s="64"/>
      <c r="L730" s="64"/>
      <c r="M730" s="64"/>
      <c r="N730" s="64"/>
      <c r="O730" s="64"/>
      <c r="P730" s="64"/>
      <c r="Q730" s="64"/>
      <c r="R730" s="64"/>
      <c r="S730" s="64"/>
      <c r="T730" s="9"/>
      <c r="U730" s="65"/>
      <c r="V730" s="65"/>
      <c r="W730" s="65"/>
      <c r="X730" s="65"/>
      <c r="Y730" s="9"/>
    </row>
    <row r="731" spans="2:25" ht="19.5" customHeight="1" x14ac:dyDescent="0.25">
      <c r="B731" s="63"/>
      <c r="E731" s="63"/>
      <c r="G731" s="9"/>
      <c r="H731" s="64"/>
      <c r="I731" s="64"/>
      <c r="J731" s="64"/>
      <c r="K731" s="64"/>
      <c r="L731" s="64"/>
      <c r="M731" s="64"/>
      <c r="N731" s="64"/>
      <c r="O731" s="64"/>
      <c r="P731" s="64"/>
      <c r="Q731" s="64"/>
      <c r="R731" s="64"/>
      <c r="S731" s="64"/>
      <c r="T731" s="9"/>
      <c r="U731" s="65"/>
      <c r="V731" s="65"/>
      <c r="W731" s="65"/>
      <c r="X731" s="65"/>
      <c r="Y731" s="9"/>
    </row>
    <row r="732" spans="2:25" ht="19.5" customHeight="1" x14ac:dyDescent="0.25">
      <c r="B732" s="63"/>
      <c r="E732" s="63"/>
      <c r="G732" s="9"/>
      <c r="H732" s="64"/>
      <c r="I732" s="64"/>
      <c r="J732" s="64"/>
      <c r="K732" s="64"/>
      <c r="L732" s="64"/>
      <c r="M732" s="64"/>
      <c r="N732" s="64"/>
      <c r="O732" s="64"/>
      <c r="P732" s="64"/>
      <c r="Q732" s="64"/>
      <c r="R732" s="64"/>
      <c r="S732" s="64"/>
      <c r="T732" s="9"/>
      <c r="U732" s="65"/>
      <c r="V732" s="65"/>
      <c r="W732" s="65"/>
      <c r="X732" s="65"/>
      <c r="Y732" s="9"/>
    </row>
    <row r="733" spans="2:25" ht="19.5" customHeight="1" x14ac:dyDescent="0.25">
      <c r="B733" s="63"/>
      <c r="E733" s="63"/>
      <c r="G733" s="9"/>
      <c r="H733" s="64"/>
      <c r="I733" s="64"/>
      <c r="J733" s="64"/>
      <c r="K733" s="64"/>
      <c r="L733" s="64"/>
      <c r="M733" s="64"/>
      <c r="N733" s="64"/>
      <c r="O733" s="64"/>
      <c r="P733" s="64"/>
      <c r="Q733" s="64"/>
      <c r="R733" s="64"/>
      <c r="S733" s="64"/>
      <c r="T733" s="9"/>
      <c r="U733" s="65"/>
      <c r="V733" s="65"/>
      <c r="W733" s="65"/>
      <c r="X733" s="65"/>
      <c r="Y733" s="9"/>
    </row>
    <row r="734" spans="2:25" ht="19.5" customHeight="1" x14ac:dyDescent="0.25">
      <c r="B734" s="63"/>
      <c r="E734" s="63"/>
      <c r="G734" s="9"/>
      <c r="H734" s="64"/>
      <c r="I734" s="64"/>
      <c r="J734" s="64"/>
      <c r="K734" s="64"/>
      <c r="L734" s="64"/>
      <c r="M734" s="64"/>
      <c r="N734" s="64"/>
      <c r="O734" s="64"/>
      <c r="P734" s="64"/>
      <c r="Q734" s="64"/>
      <c r="R734" s="64"/>
      <c r="S734" s="64"/>
      <c r="T734" s="9"/>
      <c r="U734" s="65"/>
      <c r="V734" s="65"/>
      <c r="W734" s="65"/>
      <c r="X734" s="65"/>
      <c r="Y734" s="9"/>
    </row>
    <row r="735" spans="2:25" ht="19.5" customHeight="1" x14ac:dyDescent="0.25">
      <c r="B735" s="63"/>
      <c r="E735" s="63"/>
      <c r="G735" s="9"/>
      <c r="H735" s="64"/>
      <c r="I735" s="64"/>
      <c r="J735" s="64"/>
      <c r="K735" s="64"/>
      <c r="L735" s="64"/>
      <c r="M735" s="64"/>
      <c r="N735" s="64"/>
      <c r="O735" s="64"/>
      <c r="P735" s="64"/>
      <c r="Q735" s="64"/>
      <c r="R735" s="64"/>
      <c r="S735" s="64"/>
      <c r="T735" s="9"/>
      <c r="U735" s="65"/>
      <c r="V735" s="65"/>
      <c r="W735" s="65"/>
      <c r="X735" s="65"/>
      <c r="Y735" s="9"/>
    </row>
    <row r="736" spans="2:25" ht="19.5" customHeight="1" x14ac:dyDescent="0.25">
      <c r="B736" s="63"/>
      <c r="E736" s="63"/>
      <c r="G736" s="9"/>
      <c r="H736" s="64"/>
      <c r="I736" s="64"/>
      <c r="J736" s="64"/>
      <c r="K736" s="64"/>
      <c r="L736" s="64"/>
      <c r="M736" s="64"/>
      <c r="N736" s="64"/>
      <c r="O736" s="64"/>
      <c r="P736" s="64"/>
      <c r="Q736" s="64"/>
      <c r="R736" s="64"/>
      <c r="S736" s="64"/>
      <c r="T736" s="9"/>
      <c r="U736" s="65"/>
      <c r="V736" s="65"/>
      <c r="W736" s="65"/>
      <c r="X736" s="65"/>
      <c r="Y736" s="9"/>
    </row>
    <row r="737" spans="2:25" ht="19.5" customHeight="1" x14ac:dyDescent="0.25">
      <c r="B737" s="63"/>
      <c r="E737" s="63"/>
      <c r="G737" s="9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9"/>
      <c r="U737" s="65"/>
      <c r="V737" s="65"/>
      <c r="W737" s="65"/>
      <c r="X737" s="65"/>
      <c r="Y737" s="9"/>
    </row>
    <row r="738" spans="2:25" ht="19.5" customHeight="1" x14ac:dyDescent="0.25">
      <c r="B738" s="63"/>
      <c r="E738" s="63"/>
      <c r="G738" s="9"/>
      <c r="H738" s="64"/>
      <c r="I738" s="64"/>
      <c r="J738" s="64"/>
      <c r="K738" s="64"/>
      <c r="L738" s="64"/>
      <c r="M738" s="64"/>
      <c r="N738" s="64"/>
      <c r="O738" s="64"/>
      <c r="P738" s="64"/>
      <c r="Q738" s="64"/>
      <c r="R738" s="64"/>
      <c r="S738" s="64"/>
      <c r="T738" s="9"/>
      <c r="U738" s="65"/>
      <c r="V738" s="65"/>
      <c r="W738" s="65"/>
      <c r="X738" s="65"/>
      <c r="Y738" s="9"/>
    </row>
    <row r="739" spans="2:25" ht="19.5" customHeight="1" x14ac:dyDescent="0.25">
      <c r="B739" s="63"/>
      <c r="E739" s="63"/>
      <c r="G739" s="9"/>
      <c r="H739" s="64"/>
      <c r="I739" s="64"/>
      <c r="J739" s="64"/>
      <c r="K739" s="64"/>
      <c r="L739" s="64"/>
      <c r="M739" s="64"/>
      <c r="N739" s="64"/>
      <c r="O739" s="64"/>
      <c r="P739" s="64"/>
      <c r="Q739" s="64"/>
      <c r="R739" s="64"/>
      <c r="S739" s="64"/>
      <c r="T739" s="9"/>
      <c r="U739" s="65"/>
      <c r="V739" s="65"/>
      <c r="W739" s="65"/>
      <c r="X739" s="65"/>
      <c r="Y739" s="9"/>
    </row>
    <row r="740" spans="2:25" ht="19.5" customHeight="1" x14ac:dyDescent="0.25">
      <c r="B740" s="63"/>
      <c r="E740" s="63"/>
      <c r="G740" s="9"/>
      <c r="H740" s="64"/>
      <c r="I740" s="64"/>
      <c r="J740" s="64"/>
      <c r="K740" s="64"/>
      <c r="L740" s="64"/>
      <c r="M740" s="64"/>
      <c r="N740" s="64"/>
      <c r="O740" s="64"/>
      <c r="P740" s="64"/>
      <c r="Q740" s="64"/>
      <c r="R740" s="64"/>
      <c r="S740" s="64"/>
      <c r="T740" s="9"/>
      <c r="U740" s="65"/>
      <c r="V740" s="65"/>
      <c r="W740" s="65"/>
      <c r="X740" s="65"/>
      <c r="Y740" s="9"/>
    </row>
    <row r="741" spans="2:25" ht="19.5" customHeight="1" x14ac:dyDescent="0.25">
      <c r="B741" s="63"/>
      <c r="E741" s="63"/>
      <c r="G741" s="9"/>
      <c r="H741" s="64"/>
      <c r="I741" s="64"/>
      <c r="J741" s="64"/>
      <c r="K741" s="64"/>
      <c r="L741" s="64"/>
      <c r="M741" s="64"/>
      <c r="N741" s="64"/>
      <c r="O741" s="64"/>
      <c r="P741" s="64"/>
      <c r="Q741" s="64"/>
      <c r="R741" s="64"/>
      <c r="S741" s="64"/>
      <c r="T741" s="9"/>
      <c r="U741" s="65"/>
      <c r="V741" s="65"/>
      <c r="W741" s="65"/>
      <c r="X741" s="65"/>
      <c r="Y741" s="9"/>
    </row>
    <row r="742" spans="2:25" ht="19.5" customHeight="1" x14ac:dyDescent="0.25">
      <c r="B742" s="63"/>
      <c r="E742" s="63"/>
      <c r="G742" s="9"/>
      <c r="H742" s="64"/>
      <c r="I742" s="64"/>
      <c r="J742" s="64"/>
      <c r="K742" s="64"/>
      <c r="L742" s="64"/>
      <c r="M742" s="64"/>
      <c r="N742" s="64"/>
      <c r="O742" s="64"/>
      <c r="P742" s="64"/>
      <c r="Q742" s="64"/>
      <c r="R742" s="64"/>
      <c r="S742" s="64"/>
      <c r="T742" s="9"/>
      <c r="U742" s="65"/>
      <c r="V742" s="65"/>
      <c r="W742" s="65"/>
      <c r="X742" s="65"/>
      <c r="Y742" s="9"/>
    </row>
    <row r="743" spans="2:25" ht="19.5" customHeight="1" x14ac:dyDescent="0.25">
      <c r="B743" s="63"/>
      <c r="E743" s="63"/>
      <c r="G743" s="9"/>
      <c r="H743" s="64"/>
      <c r="I743" s="64"/>
      <c r="J743" s="64"/>
      <c r="K743" s="64"/>
      <c r="L743" s="64"/>
      <c r="M743" s="64"/>
      <c r="N743" s="64"/>
      <c r="O743" s="64"/>
      <c r="P743" s="64"/>
      <c r="Q743" s="64"/>
      <c r="R743" s="64"/>
      <c r="S743" s="64"/>
      <c r="T743" s="9"/>
      <c r="U743" s="65"/>
      <c r="V743" s="65"/>
      <c r="W743" s="65"/>
      <c r="X743" s="65"/>
      <c r="Y743" s="9"/>
    </row>
    <row r="744" spans="2:25" ht="19.5" customHeight="1" x14ac:dyDescent="0.25">
      <c r="B744" s="63"/>
      <c r="E744" s="63"/>
      <c r="G744" s="9"/>
      <c r="H744" s="64"/>
      <c r="I744" s="64"/>
      <c r="J744" s="64"/>
      <c r="K744" s="64"/>
      <c r="L744" s="64"/>
      <c r="M744" s="64"/>
      <c r="N744" s="64"/>
      <c r="O744" s="64"/>
      <c r="P744" s="64"/>
      <c r="Q744" s="64"/>
      <c r="R744" s="64"/>
      <c r="S744" s="64"/>
      <c r="T744" s="9"/>
      <c r="U744" s="65"/>
      <c r="V744" s="65"/>
      <c r="W744" s="65"/>
      <c r="X744" s="65"/>
      <c r="Y744" s="9"/>
    </row>
    <row r="745" spans="2:25" ht="19.5" customHeight="1" x14ac:dyDescent="0.25">
      <c r="B745" s="63"/>
      <c r="E745" s="63"/>
      <c r="G745" s="9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9"/>
      <c r="U745" s="65"/>
      <c r="V745" s="65"/>
      <c r="W745" s="65"/>
      <c r="X745" s="65"/>
      <c r="Y745" s="9"/>
    </row>
    <row r="746" spans="2:25" ht="19.5" customHeight="1" x14ac:dyDescent="0.25">
      <c r="B746" s="63"/>
      <c r="E746" s="63"/>
      <c r="G746" s="9"/>
      <c r="H746" s="64"/>
      <c r="I746" s="64"/>
      <c r="J746" s="64"/>
      <c r="K746" s="64"/>
      <c r="L746" s="64"/>
      <c r="M746" s="64"/>
      <c r="N746" s="64"/>
      <c r="O746" s="64"/>
      <c r="P746" s="64"/>
      <c r="Q746" s="64"/>
      <c r="R746" s="64"/>
      <c r="S746" s="64"/>
      <c r="T746" s="9"/>
      <c r="U746" s="65"/>
      <c r="V746" s="65"/>
      <c r="W746" s="65"/>
      <c r="X746" s="65"/>
      <c r="Y746" s="9"/>
    </row>
    <row r="747" spans="2:25" ht="19.5" customHeight="1" x14ac:dyDescent="0.25">
      <c r="B747" s="63"/>
      <c r="E747" s="63"/>
      <c r="G747" s="9"/>
      <c r="H747" s="64"/>
      <c r="I747" s="64"/>
      <c r="J747" s="64"/>
      <c r="K747" s="64"/>
      <c r="L747" s="64"/>
      <c r="M747" s="64"/>
      <c r="N747" s="64"/>
      <c r="O747" s="64"/>
      <c r="P747" s="64"/>
      <c r="Q747" s="64"/>
      <c r="R747" s="64"/>
      <c r="S747" s="64"/>
      <c r="T747" s="9"/>
      <c r="U747" s="65"/>
      <c r="V747" s="65"/>
      <c r="W747" s="65"/>
      <c r="X747" s="65"/>
      <c r="Y747" s="9"/>
    </row>
    <row r="748" spans="2:25" ht="19.5" customHeight="1" x14ac:dyDescent="0.25">
      <c r="B748" s="63"/>
      <c r="E748" s="63"/>
      <c r="G748" s="9"/>
      <c r="H748" s="64"/>
      <c r="I748" s="64"/>
      <c r="J748" s="64"/>
      <c r="K748" s="64"/>
      <c r="L748" s="64"/>
      <c r="M748" s="64"/>
      <c r="N748" s="64"/>
      <c r="O748" s="64"/>
      <c r="P748" s="64"/>
      <c r="Q748" s="64"/>
      <c r="R748" s="64"/>
      <c r="S748" s="64"/>
      <c r="T748" s="9"/>
      <c r="U748" s="65"/>
      <c r="V748" s="65"/>
      <c r="W748" s="65"/>
      <c r="X748" s="65"/>
      <c r="Y748" s="9"/>
    </row>
    <row r="749" spans="2:25" ht="19.5" customHeight="1" x14ac:dyDescent="0.25">
      <c r="B749" s="63"/>
      <c r="E749" s="63"/>
      <c r="G749" s="9"/>
      <c r="H749" s="64"/>
      <c r="I749" s="64"/>
      <c r="J749" s="64"/>
      <c r="K749" s="64"/>
      <c r="L749" s="64"/>
      <c r="M749" s="64"/>
      <c r="N749" s="64"/>
      <c r="O749" s="64"/>
      <c r="P749" s="64"/>
      <c r="Q749" s="64"/>
      <c r="R749" s="64"/>
      <c r="S749" s="64"/>
      <c r="T749" s="9"/>
      <c r="U749" s="65"/>
      <c r="V749" s="65"/>
      <c r="W749" s="65"/>
      <c r="X749" s="65"/>
      <c r="Y749" s="9"/>
    </row>
    <row r="750" spans="2:25" ht="19.5" customHeight="1" x14ac:dyDescent="0.25">
      <c r="B750" s="63"/>
      <c r="E750" s="63"/>
      <c r="G750" s="9"/>
      <c r="H750" s="64"/>
      <c r="I750" s="64"/>
      <c r="J750" s="64"/>
      <c r="K750" s="64"/>
      <c r="L750" s="64"/>
      <c r="M750" s="64"/>
      <c r="N750" s="64"/>
      <c r="O750" s="64"/>
      <c r="P750" s="64"/>
      <c r="Q750" s="64"/>
      <c r="R750" s="64"/>
      <c r="S750" s="64"/>
      <c r="T750" s="9"/>
      <c r="U750" s="65"/>
      <c r="V750" s="65"/>
      <c r="W750" s="65"/>
      <c r="X750" s="65"/>
      <c r="Y750" s="9"/>
    </row>
    <row r="751" spans="2:25" ht="19.5" customHeight="1" x14ac:dyDescent="0.25">
      <c r="B751" s="63"/>
      <c r="E751" s="63"/>
      <c r="G751" s="9"/>
      <c r="H751" s="64"/>
      <c r="I751" s="64"/>
      <c r="J751" s="64"/>
      <c r="K751" s="64"/>
      <c r="L751" s="64"/>
      <c r="M751" s="64"/>
      <c r="N751" s="64"/>
      <c r="O751" s="64"/>
      <c r="P751" s="64"/>
      <c r="Q751" s="64"/>
      <c r="R751" s="64"/>
      <c r="S751" s="64"/>
      <c r="T751" s="9"/>
      <c r="U751" s="65"/>
      <c r="V751" s="65"/>
      <c r="W751" s="65"/>
      <c r="X751" s="65"/>
      <c r="Y751" s="9"/>
    </row>
    <row r="752" spans="2:25" ht="19.5" customHeight="1" x14ac:dyDescent="0.25">
      <c r="B752" s="63"/>
      <c r="E752" s="63"/>
      <c r="G752" s="9"/>
      <c r="H752" s="64"/>
      <c r="I752" s="64"/>
      <c r="J752" s="64"/>
      <c r="K752" s="64"/>
      <c r="L752" s="64"/>
      <c r="M752" s="64"/>
      <c r="N752" s="64"/>
      <c r="O752" s="64"/>
      <c r="P752" s="64"/>
      <c r="Q752" s="64"/>
      <c r="R752" s="64"/>
      <c r="S752" s="64"/>
      <c r="T752" s="9"/>
      <c r="U752" s="65"/>
      <c r="V752" s="65"/>
      <c r="W752" s="65"/>
      <c r="X752" s="65"/>
      <c r="Y752" s="9"/>
    </row>
    <row r="753" spans="2:25" ht="19.5" customHeight="1" x14ac:dyDescent="0.25">
      <c r="B753" s="63"/>
      <c r="E753" s="63"/>
      <c r="G753" s="9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9"/>
      <c r="U753" s="65"/>
      <c r="V753" s="65"/>
      <c r="W753" s="65"/>
      <c r="X753" s="65"/>
      <c r="Y753" s="9"/>
    </row>
    <row r="754" spans="2:25" ht="19.5" customHeight="1" x14ac:dyDescent="0.25">
      <c r="B754" s="63"/>
      <c r="E754" s="63"/>
      <c r="G754" s="9"/>
      <c r="H754" s="64"/>
      <c r="I754" s="64"/>
      <c r="J754" s="64"/>
      <c r="K754" s="64"/>
      <c r="L754" s="64"/>
      <c r="M754" s="64"/>
      <c r="N754" s="64"/>
      <c r="O754" s="64"/>
      <c r="P754" s="64"/>
      <c r="Q754" s="64"/>
      <c r="R754" s="64"/>
      <c r="S754" s="64"/>
      <c r="T754" s="9"/>
      <c r="U754" s="65"/>
      <c r="V754" s="65"/>
      <c r="W754" s="65"/>
      <c r="X754" s="65"/>
      <c r="Y754" s="9"/>
    </row>
    <row r="755" spans="2:25" ht="19.5" customHeight="1" x14ac:dyDescent="0.25">
      <c r="B755" s="63"/>
      <c r="E755" s="63"/>
      <c r="G755" s="9"/>
      <c r="H755" s="64"/>
      <c r="I755" s="64"/>
      <c r="J755" s="64"/>
      <c r="K755" s="64"/>
      <c r="L755" s="64"/>
      <c r="M755" s="64"/>
      <c r="N755" s="64"/>
      <c r="O755" s="64"/>
      <c r="P755" s="64"/>
      <c r="Q755" s="64"/>
      <c r="R755" s="64"/>
      <c r="S755" s="64"/>
      <c r="T755" s="9"/>
      <c r="U755" s="65"/>
      <c r="V755" s="65"/>
      <c r="W755" s="65"/>
      <c r="X755" s="65"/>
      <c r="Y755" s="9"/>
    </row>
    <row r="756" spans="2:25" ht="19.5" customHeight="1" x14ac:dyDescent="0.25">
      <c r="B756" s="63"/>
      <c r="E756" s="63"/>
      <c r="G756" s="9"/>
      <c r="H756" s="64"/>
      <c r="I756" s="64"/>
      <c r="J756" s="64"/>
      <c r="K756" s="64"/>
      <c r="L756" s="64"/>
      <c r="M756" s="64"/>
      <c r="N756" s="64"/>
      <c r="O756" s="64"/>
      <c r="P756" s="64"/>
      <c r="Q756" s="64"/>
      <c r="R756" s="64"/>
      <c r="S756" s="64"/>
      <c r="T756" s="9"/>
      <c r="U756" s="65"/>
      <c r="V756" s="65"/>
      <c r="W756" s="65"/>
      <c r="X756" s="65"/>
      <c r="Y756" s="9"/>
    </row>
    <row r="757" spans="2:25" ht="19.5" customHeight="1" x14ac:dyDescent="0.25">
      <c r="B757" s="63"/>
      <c r="E757" s="63"/>
      <c r="G757" s="9"/>
      <c r="H757" s="64"/>
      <c r="I757" s="64"/>
      <c r="J757" s="64"/>
      <c r="K757" s="64"/>
      <c r="L757" s="64"/>
      <c r="M757" s="64"/>
      <c r="N757" s="64"/>
      <c r="O757" s="64"/>
      <c r="P757" s="64"/>
      <c r="Q757" s="64"/>
      <c r="R757" s="64"/>
      <c r="S757" s="64"/>
      <c r="T757" s="9"/>
      <c r="U757" s="65"/>
      <c r="V757" s="65"/>
      <c r="W757" s="65"/>
      <c r="X757" s="65"/>
      <c r="Y757" s="9"/>
    </row>
    <row r="758" spans="2:25" ht="19.5" customHeight="1" x14ac:dyDescent="0.25">
      <c r="B758" s="63"/>
      <c r="E758" s="63"/>
      <c r="G758" s="9"/>
      <c r="H758" s="64"/>
      <c r="I758" s="64"/>
      <c r="J758" s="64"/>
      <c r="K758" s="64"/>
      <c r="L758" s="64"/>
      <c r="M758" s="64"/>
      <c r="N758" s="64"/>
      <c r="O758" s="64"/>
      <c r="P758" s="64"/>
      <c r="Q758" s="64"/>
      <c r="R758" s="64"/>
      <c r="S758" s="64"/>
      <c r="T758" s="9"/>
      <c r="U758" s="65"/>
      <c r="V758" s="65"/>
      <c r="W758" s="65"/>
      <c r="X758" s="65"/>
      <c r="Y758" s="9"/>
    </row>
    <row r="759" spans="2:25" ht="19.5" customHeight="1" x14ac:dyDescent="0.25">
      <c r="B759" s="63"/>
      <c r="E759" s="63"/>
      <c r="G759" s="9"/>
      <c r="H759" s="64"/>
      <c r="I759" s="64"/>
      <c r="J759" s="64"/>
      <c r="K759" s="64"/>
      <c r="L759" s="64"/>
      <c r="M759" s="64"/>
      <c r="N759" s="64"/>
      <c r="O759" s="64"/>
      <c r="P759" s="64"/>
      <c r="Q759" s="64"/>
      <c r="R759" s="64"/>
      <c r="S759" s="64"/>
      <c r="T759" s="9"/>
      <c r="U759" s="65"/>
      <c r="V759" s="65"/>
      <c r="W759" s="65"/>
      <c r="X759" s="65"/>
      <c r="Y759" s="9"/>
    </row>
    <row r="760" spans="2:25" ht="19.5" customHeight="1" x14ac:dyDescent="0.25">
      <c r="B760" s="63"/>
      <c r="E760" s="63"/>
      <c r="G760" s="9"/>
      <c r="H760" s="64"/>
      <c r="I760" s="64"/>
      <c r="J760" s="64"/>
      <c r="K760" s="64"/>
      <c r="L760" s="64"/>
      <c r="M760" s="64"/>
      <c r="N760" s="64"/>
      <c r="O760" s="64"/>
      <c r="P760" s="64"/>
      <c r="Q760" s="64"/>
      <c r="R760" s="64"/>
      <c r="S760" s="64"/>
      <c r="T760" s="9"/>
      <c r="U760" s="65"/>
      <c r="V760" s="65"/>
      <c r="W760" s="65"/>
      <c r="X760" s="65"/>
      <c r="Y760" s="9"/>
    </row>
    <row r="761" spans="2:25" ht="19.5" customHeight="1" x14ac:dyDescent="0.25">
      <c r="B761" s="63"/>
      <c r="E761" s="63"/>
      <c r="G761" s="9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9"/>
      <c r="U761" s="65"/>
      <c r="V761" s="65"/>
      <c r="W761" s="65"/>
      <c r="X761" s="65"/>
      <c r="Y761" s="9"/>
    </row>
    <row r="762" spans="2:25" ht="19.5" customHeight="1" x14ac:dyDescent="0.25">
      <c r="B762" s="63"/>
      <c r="E762" s="63"/>
      <c r="G762" s="9"/>
      <c r="H762" s="64"/>
      <c r="I762" s="64"/>
      <c r="J762" s="64"/>
      <c r="K762" s="64"/>
      <c r="L762" s="64"/>
      <c r="M762" s="64"/>
      <c r="N762" s="64"/>
      <c r="O762" s="64"/>
      <c r="P762" s="64"/>
      <c r="Q762" s="64"/>
      <c r="R762" s="64"/>
      <c r="S762" s="64"/>
      <c r="T762" s="9"/>
      <c r="U762" s="65"/>
      <c r="V762" s="65"/>
      <c r="W762" s="65"/>
      <c r="X762" s="65"/>
      <c r="Y762" s="9"/>
    </row>
    <row r="763" spans="2:25" ht="19.5" customHeight="1" x14ac:dyDescent="0.25">
      <c r="B763" s="63"/>
      <c r="E763" s="63"/>
      <c r="G763" s="9"/>
      <c r="H763" s="64"/>
      <c r="I763" s="64"/>
      <c r="J763" s="64"/>
      <c r="K763" s="64"/>
      <c r="L763" s="64"/>
      <c r="M763" s="64"/>
      <c r="N763" s="64"/>
      <c r="O763" s="64"/>
      <c r="P763" s="64"/>
      <c r="Q763" s="64"/>
      <c r="R763" s="64"/>
      <c r="S763" s="64"/>
      <c r="T763" s="9"/>
      <c r="U763" s="65"/>
      <c r="V763" s="65"/>
      <c r="W763" s="65"/>
      <c r="X763" s="65"/>
      <c r="Y763" s="9"/>
    </row>
    <row r="764" spans="2:25" ht="19.5" customHeight="1" x14ac:dyDescent="0.25">
      <c r="B764" s="63"/>
      <c r="E764" s="63"/>
      <c r="G764" s="9"/>
      <c r="H764" s="64"/>
      <c r="I764" s="64"/>
      <c r="J764" s="64"/>
      <c r="K764" s="64"/>
      <c r="L764" s="64"/>
      <c r="M764" s="64"/>
      <c r="N764" s="64"/>
      <c r="O764" s="64"/>
      <c r="P764" s="64"/>
      <c r="Q764" s="64"/>
      <c r="R764" s="64"/>
      <c r="S764" s="64"/>
      <c r="T764" s="9"/>
      <c r="U764" s="65"/>
      <c r="V764" s="65"/>
      <c r="W764" s="65"/>
      <c r="X764" s="65"/>
      <c r="Y764" s="9"/>
    </row>
    <row r="765" spans="2:25" ht="19.5" customHeight="1" x14ac:dyDescent="0.25">
      <c r="B765" s="63"/>
      <c r="E765" s="63"/>
      <c r="G765" s="9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9"/>
      <c r="U765" s="65"/>
      <c r="V765" s="65"/>
      <c r="W765" s="65"/>
      <c r="X765" s="65"/>
      <c r="Y765" s="9"/>
    </row>
    <row r="766" spans="2:25" ht="19.5" customHeight="1" x14ac:dyDescent="0.25">
      <c r="B766" s="63"/>
      <c r="E766" s="63"/>
      <c r="G766" s="9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9"/>
      <c r="U766" s="65"/>
      <c r="V766" s="65"/>
      <c r="W766" s="65"/>
      <c r="X766" s="65"/>
      <c r="Y766" s="9"/>
    </row>
    <row r="767" spans="2:25" ht="19.5" customHeight="1" x14ac:dyDescent="0.25">
      <c r="B767" s="63"/>
      <c r="E767" s="63"/>
      <c r="G767" s="9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9"/>
      <c r="U767" s="65"/>
      <c r="V767" s="65"/>
      <c r="W767" s="65"/>
      <c r="X767" s="65"/>
      <c r="Y767" s="9"/>
    </row>
    <row r="768" spans="2:25" ht="19.5" customHeight="1" x14ac:dyDescent="0.25">
      <c r="B768" s="63"/>
      <c r="E768" s="63"/>
      <c r="G768" s="9"/>
      <c r="H768" s="64"/>
      <c r="I768" s="64"/>
      <c r="J768" s="64"/>
      <c r="K768" s="64"/>
      <c r="L768" s="64"/>
      <c r="M768" s="64"/>
      <c r="N768" s="64"/>
      <c r="O768" s="64"/>
      <c r="P768" s="64"/>
      <c r="Q768" s="64"/>
      <c r="R768" s="64"/>
      <c r="S768" s="64"/>
      <c r="T768" s="9"/>
      <c r="U768" s="65"/>
      <c r="V768" s="65"/>
      <c r="W768" s="65"/>
      <c r="X768" s="65"/>
      <c r="Y768" s="9"/>
    </row>
    <row r="769" spans="2:25" ht="19.5" customHeight="1" x14ac:dyDescent="0.25">
      <c r="B769" s="63"/>
      <c r="E769" s="63"/>
      <c r="G769" s="9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9"/>
      <c r="U769" s="65"/>
      <c r="V769" s="65"/>
      <c r="W769" s="65"/>
      <c r="X769" s="65"/>
      <c r="Y769" s="9"/>
    </row>
    <row r="770" spans="2:25" ht="19.5" customHeight="1" x14ac:dyDescent="0.25">
      <c r="B770" s="63"/>
      <c r="E770" s="63"/>
      <c r="G770" s="9"/>
      <c r="H770" s="64"/>
      <c r="I770" s="64"/>
      <c r="J770" s="64"/>
      <c r="K770" s="64"/>
      <c r="L770" s="64"/>
      <c r="M770" s="64"/>
      <c r="N770" s="64"/>
      <c r="O770" s="64"/>
      <c r="P770" s="64"/>
      <c r="Q770" s="64"/>
      <c r="R770" s="64"/>
      <c r="S770" s="64"/>
      <c r="T770" s="9"/>
      <c r="U770" s="65"/>
      <c r="V770" s="65"/>
      <c r="W770" s="65"/>
      <c r="X770" s="65"/>
      <c r="Y770" s="9"/>
    </row>
    <row r="771" spans="2:25" ht="19.5" customHeight="1" x14ac:dyDescent="0.25">
      <c r="B771" s="63"/>
      <c r="E771" s="63"/>
      <c r="G771" s="9"/>
      <c r="H771" s="64"/>
      <c r="I771" s="64"/>
      <c r="J771" s="64"/>
      <c r="K771" s="64"/>
      <c r="L771" s="64"/>
      <c r="M771" s="64"/>
      <c r="N771" s="64"/>
      <c r="O771" s="64"/>
      <c r="P771" s="64"/>
      <c r="Q771" s="64"/>
      <c r="R771" s="64"/>
      <c r="S771" s="64"/>
      <c r="T771" s="9"/>
      <c r="U771" s="65"/>
      <c r="V771" s="65"/>
      <c r="W771" s="65"/>
      <c r="X771" s="65"/>
      <c r="Y771" s="9"/>
    </row>
    <row r="772" spans="2:25" ht="19.5" customHeight="1" x14ac:dyDescent="0.25">
      <c r="B772" s="63"/>
      <c r="E772" s="63"/>
      <c r="G772" s="9"/>
      <c r="H772" s="64"/>
      <c r="I772" s="64"/>
      <c r="J772" s="64"/>
      <c r="K772" s="64"/>
      <c r="L772" s="64"/>
      <c r="M772" s="64"/>
      <c r="N772" s="64"/>
      <c r="O772" s="64"/>
      <c r="P772" s="64"/>
      <c r="Q772" s="64"/>
      <c r="R772" s="64"/>
      <c r="S772" s="64"/>
      <c r="T772" s="9"/>
      <c r="U772" s="65"/>
      <c r="V772" s="65"/>
      <c r="W772" s="65"/>
      <c r="X772" s="65"/>
      <c r="Y772" s="9"/>
    </row>
    <row r="773" spans="2:25" ht="19.5" customHeight="1" x14ac:dyDescent="0.25">
      <c r="B773" s="63"/>
      <c r="E773" s="63"/>
      <c r="G773" s="9"/>
      <c r="H773" s="64"/>
      <c r="I773" s="64"/>
      <c r="J773" s="64"/>
      <c r="K773" s="64"/>
      <c r="L773" s="64"/>
      <c r="M773" s="64"/>
      <c r="N773" s="64"/>
      <c r="O773" s="64"/>
      <c r="P773" s="64"/>
      <c r="Q773" s="64"/>
      <c r="R773" s="64"/>
      <c r="S773" s="64"/>
      <c r="T773" s="9"/>
      <c r="U773" s="65"/>
      <c r="V773" s="65"/>
      <c r="W773" s="65"/>
      <c r="X773" s="65"/>
      <c r="Y773" s="9"/>
    </row>
    <row r="774" spans="2:25" ht="19.5" customHeight="1" x14ac:dyDescent="0.25">
      <c r="B774" s="63"/>
      <c r="E774" s="63"/>
      <c r="G774" s="9"/>
      <c r="H774" s="64"/>
      <c r="I774" s="64"/>
      <c r="J774" s="64"/>
      <c r="K774" s="64"/>
      <c r="L774" s="64"/>
      <c r="M774" s="64"/>
      <c r="N774" s="64"/>
      <c r="O774" s="64"/>
      <c r="P774" s="64"/>
      <c r="Q774" s="64"/>
      <c r="R774" s="64"/>
      <c r="S774" s="64"/>
      <c r="T774" s="9"/>
      <c r="U774" s="65"/>
      <c r="V774" s="65"/>
      <c r="W774" s="65"/>
      <c r="X774" s="65"/>
      <c r="Y774" s="9"/>
    </row>
    <row r="775" spans="2:25" ht="19.5" customHeight="1" x14ac:dyDescent="0.25">
      <c r="B775" s="63"/>
      <c r="E775" s="63"/>
      <c r="G775" s="9"/>
      <c r="H775" s="64"/>
      <c r="I775" s="64"/>
      <c r="J775" s="64"/>
      <c r="K775" s="64"/>
      <c r="L775" s="64"/>
      <c r="M775" s="64"/>
      <c r="N775" s="64"/>
      <c r="O775" s="64"/>
      <c r="P775" s="64"/>
      <c r="Q775" s="64"/>
      <c r="R775" s="64"/>
      <c r="S775" s="64"/>
      <c r="T775" s="9"/>
      <c r="U775" s="65"/>
      <c r="V775" s="65"/>
      <c r="W775" s="65"/>
      <c r="X775" s="65"/>
      <c r="Y775" s="9"/>
    </row>
    <row r="776" spans="2:25" ht="19.5" customHeight="1" x14ac:dyDescent="0.25">
      <c r="B776" s="63"/>
      <c r="E776" s="63"/>
      <c r="G776" s="9"/>
      <c r="H776" s="64"/>
      <c r="I776" s="64"/>
      <c r="J776" s="64"/>
      <c r="K776" s="64"/>
      <c r="L776" s="64"/>
      <c r="M776" s="64"/>
      <c r="N776" s="64"/>
      <c r="O776" s="64"/>
      <c r="P776" s="64"/>
      <c r="Q776" s="64"/>
      <c r="R776" s="64"/>
      <c r="S776" s="64"/>
      <c r="T776" s="9"/>
      <c r="U776" s="65"/>
      <c r="V776" s="65"/>
      <c r="W776" s="65"/>
      <c r="X776" s="65"/>
      <c r="Y776" s="9"/>
    </row>
    <row r="777" spans="2:25" ht="19.5" customHeight="1" x14ac:dyDescent="0.25">
      <c r="B777" s="63"/>
      <c r="E777" s="63"/>
      <c r="G777" s="9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9"/>
      <c r="U777" s="65"/>
      <c r="V777" s="65"/>
      <c r="W777" s="65"/>
      <c r="X777" s="65"/>
      <c r="Y777" s="9"/>
    </row>
    <row r="778" spans="2:25" ht="19.5" customHeight="1" x14ac:dyDescent="0.25">
      <c r="B778" s="63"/>
      <c r="E778" s="63"/>
      <c r="G778" s="9"/>
      <c r="H778" s="64"/>
      <c r="I778" s="64"/>
      <c r="J778" s="64"/>
      <c r="K778" s="64"/>
      <c r="L778" s="64"/>
      <c r="M778" s="64"/>
      <c r="N778" s="64"/>
      <c r="O778" s="64"/>
      <c r="P778" s="64"/>
      <c r="Q778" s="64"/>
      <c r="R778" s="64"/>
      <c r="S778" s="64"/>
      <c r="T778" s="9"/>
      <c r="U778" s="65"/>
      <c r="V778" s="65"/>
      <c r="W778" s="65"/>
      <c r="X778" s="65"/>
      <c r="Y778" s="9"/>
    </row>
    <row r="779" spans="2:25" ht="19.5" customHeight="1" x14ac:dyDescent="0.25">
      <c r="B779" s="63"/>
      <c r="E779" s="63"/>
      <c r="G779" s="9"/>
      <c r="H779" s="64"/>
      <c r="I779" s="64"/>
      <c r="J779" s="64"/>
      <c r="K779" s="64"/>
      <c r="L779" s="64"/>
      <c r="M779" s="64"/>
      <c r="N779" s="64"/>
      <c r="O779" s="64"/>
      <c r="P779" s="64"/>
      <c r="Q779" s="64"/>
      <c r="R779" s="64"/>
      <c r="S779" s="64"/>
      <c r="T779" s="9"/>
      <c r="U779" s="65"/>
      <c r="V779" s="65"/>
      <c r="W779" s="65"/>
      <c r="X779" s="65"/>
      <c r="Y779" s="9"/>
    </row>
    <row r="780" spans="2:25" ht="19.5" customHeight="1" x14ac:dyDescent="0.25">
      <c r="B780" s="63"/>
      <c r="E780" s="63"/>
      <c r="G780" s="9"/>
      <c r="H780" s="64"/>
      <c r="I780" s="64"/>
      <c r="J780" s="64"/>
      <c r="K780" s="64"/>
      <c r="L780" s="64"/>
      <c r="M780" s="64"/>
      <c r="N780" s="64"/>
      <c r="O780" s="64"/>
      <c r="P780" s="64"/>
      <c r="Q780" s="64"/>
      <c r="R780" s="64"/>
      <c r="S780" s="64"/>
      <c r="T780" s="9"/>
      <c r="U780" s="65"/>
      <c r="V780" s="65"/>
      <c r="W780" s="65"/>
      <c r="X780" s="65"/>
      <c r="Y780" s="9"/>
    </row>
    <row r="781" spans="2:25" ht="19.5" customHeight="1" x14ac:dyDescent="0.25">
      <c r="B781" s="63"/>
      <c r="E781" s="63"/>
      <c r="G781" s="9"/>
      <c r="H781" s="64"/>
      <c r="I781" s="64"/>
      <c r="J781" s="64"/>
      <c r="K781" s="64"/>
      <c r="L781" s="64"/>
      <c r="M781" s="64"/>
      <c r="N781" s="64"/>
      <c r="O781" s="64"/>
      <c r="P781" s="64"/>
      <c r="Q781" s="64"/>
      <c r="R781" s="64"/>
      <c r="S781" s="64"/>
      <c r="T781" s="9"/>
      <c r="U781" s="65"/>
      <c r="V781" s="65"/>
      <c r="W781" s="65"/>
      <c r="X781" s="65"/>
      <c r="Y781" s="9"/>
    </row>
    <row r="782" spans="2:25" ht="19.5" customHeight="1" x14ac:dyDescent="0.25">
      <c r="B782" s="63"/>
      <c r="E782" s="63"/>
      <c r="G782" s="9"/>
      <c r="H782" s="64"/>
      <c r="I782" s="64"/>
      <c r="J782" s="64"/>
      <c r="K782" s="64"/>
      <c r="L782" s="64"/>
      <c r="M782" s="64"/>
      <c r="N782" s="64"/>
      <c r="O782" s="64"/>
      <c r="P782" s="64"/>
      <c r="Q782" s="64"/>
      <c r="R782" s="64"/>
      <c r="S782" s="64"/>
      <c r="T782" s="9"/>
      <c r="U782" s="65"/>
      <c r="V782" s="65"/>
      <c r="W782" s="65"/>
      <c r="X782" s="65"/>
      <c r="Y782" s="9"/>
    </row>
    <row r="783" spans="2:25" ht="19.5" customHeight="1" x14ac:dyDescent="0.25">
      <c r="B783" s="63"/>
      <c r="E783" s="63"/>
      <c r="G783" s="9"/>
      <c r="H783" s="64"/>
      <c r="I783" s="64"/>
      <c r="J783" s="64"/>
      <c r="K783" s="64"/>
      <c r="L783" s="64"/>
      <c r="M783" s="64"/>
      <c r="N783" s="64"/>
      <c r="O783" s="64"/>
      <c r="P783" s="64"/>
      <c r="Q783" s="64"/>
      <c r="R783" s="64"/>
      <c r="S783" s="64"/>
      <c r="T783" s="9"/>
      <c r="U783" s="65"/>
      <c r="V783" s="65"/>
      <c r="W783" s="65"/>
      <c r="X783" s="65"/>
      <c r="Y783" s="9"/>
    </row>
    <row r="784" spans="2:25" ht="19.5" customHeight="1" x14ac:dyDescent="0.25">
      <c r="B784" s="63"/>
      <c r="E784" s="63"/>
      <c r="G784" s="9"/>
      <c r="H784" s="64"/>
      <c r="I784" s="64"/>
      <c r="J784" s="64"/>
      <c r="K784" s="64"/>
      <c r="L784" s="64"/>
      <c r="M784" s="64"/>
      <c r="N784" s="64"/>
      <c r="O784" s="64"/>
      <c r="P784" s="64"/>
      <c r="Q784" s="64"/>
      <c r="R784" s="64"/>
      <c r="S784" s="64"/>
      <c r="T784" s="9"/>
      <c r="U784" s="65"/>
      <c r="V784" s="65"/>
      <c r="W784" s="65"/>
      <c r="X784" s="65"/>
      <c r="Y784" s="9"/>
    </row>
    <row r="785" spans="2:25" ht="19.5" customHeight="1" x14ac:dyDescent="0.25">
      <c r="B785" s="63"/>
      <c r="E785" s="63"/>
      <c r="G785" s="9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9"/>
      <c r="U785" s="65"/>
      <c r="V785" s="65"/>
      <c r="W785" s="65"/>
      <c r="X785" s="65"/>
      <c r="Y785" s="9"/>
    </row>
    <row r="786" spans="2:25" ht="19.5" customHeight="1" x14ac:dyDescent="0.25">
      <c r="B786" s="63"/>
      <c r="E786" s="63"/>
      <c r="G786" s="9"/>
      <c r="H786" s="64"/>
      <c r="I786" s="64"/>
      <c r="J786" s="64"/>
      <c r="K786" s="64"/>
      <c r="L786" s="64"/>
      <c r="M786" s="64"/>
      <c r="N786" s="64"/>
      <c r="O786" s="64"/>
      <c r="P786" s="64"/>
      <c r="Q786" s="64"/>
      <c r="R786" s="64"/>
      <c r="S786" s="64"/>
      <c r="T786" s="9"/>
      <c r="U786" s="65"/>
      <c r="V786" s="65"/>
      <c r="W786" s="65"/>
      <c r="X786" s="65"/>
      <c r="Y786" s="9"/>
    </row>
    <row r="787" spans="2:25" ht="19.5" customHeight="1" x14ac:dyDescent="0.25">
      <c r="B787" s="63"/>
      <c r="E787" s="63"/>
      <c r="G787" s="9"/>
      <c r="H787" s="64"/>
      <c r="I787" s="64"/>
      <c r="J787" s="64"/>
      <c r="K787" s="64"/>
      <c r="L787" s="64"/>
      <c r="M787" s="64"/>
      <c r="N787" s="64"/>
      <c r="O787" s="64"/>
      <c r="P787" s="64"/>
      <c r="Q787" s="64"/>
      <c r="R787" s="64"/>
      <c r="S787" s="64"/>
      <c r="T787" s="9"/>
      <c r="U787" s="65"/>
      <c r="V787" s="65"/>
      <c r="W787" s="65"/>
      <c r="X787" s="65"/>
      <c r="Y787" s="9"/>
    </row>
    <row r="788" spans="2:25" ht="19.5" customHeight="1" x14ac:dyDescent="0.25">
      <c r="B788" s="63"/>
      <c r="E788" s="63"/>
      <c r="G788" s="9"/>
      <c r="H788" s="64"/>
      <c r="I788" s="64"/>
      <c r="J788" s="64"/>
      <c r="K788" s="64"/>
      <c r="L788" s="64"/>
      <c r="M788" s="64"/>
      <c r="N788" s="64"/>
      <c r="O788" s="64"/>
      <c r="P788" s="64"/>
      <c r="Q788" s="64"/>
      <c r="R788" s="64"/>
      <c r="S788" s="64"/>
      <c r="T788" s="9"/>
      <c r="U788" s="65"/>
      <c r="V788" s="65"/>
      <c r="W788" s="65"/>
      <c r="X788" s="65"/>
      <c r="Y788" s="9"/>
    </row>
    <row r="789" spans="2:25" ht="19.5" customHeight="1" x14ac:dyDescent="0.25">
      <c r="B789" s="63"/>
      <c r="E789" s="63"/>
      <c r="G789" s="9"/>
      <c r="H789" s="64"/>
      <c r="I789" s="64"/>
      <c r="J789" s="64"/>
      <c r="K789" s="64"/>
      <c r="L789" s="64"/>
      <c r="M789" s="64"/>
      <c r="N789" s="64"/>
      <c r="O789" s="64"/>
      <c r="P789" s="64"/>
      <c r="Q789" s="64"/>
      <c r="R789" s="64"/>
      <c r="S789" s="64"/>
      <c r="T789" s="9"/>
      <c r="U789" s="65"/>
      <c r="V789" s="65"/>
      <c r="W789" s="65"/>
      <c r="X789" s="65"/>
      <c r="Y789" s="9"/>
    </row>
    <row r="790" spans="2:25" ht="19.5" customHeight="1" x14ac:dyDescent="0.25">
      <c r="B790" s="63"/>
      <c r="E790" s="63"/>
      <c r="G790" s="9"/>
      <c r="H790" s="64"/>
      <c r="I790" s="64"/>
      <c r="J790" s="64"/>
      <c r="K790" s="64"/>
      <c r="L790" s="64"/>
      <c r="M790" s="64"/>
      <c r="N790" s="64"/>
      <c r="O790" s="64"/>
      <c r="P790" s="64"/>
      <c r="Q790" s="64"/>
      <c r="R790" s="64"/>
      <c r="S790" s="64"/>
      <c r="T790" s="9"/>
      <c r="U790" s="65"/>
      <c r="V790" s="65"/>
      <c r="W790" s="65"/>
      <c r="X790" s="65"/>
      <c r="Y790" s="9"/>
    </row>
    <row r="791" spans="2:25" ht="19.5" customHeight="1" x14ac:dyDescent="0.25">
      <c r="B791" s="63"/>
      <c r="E791" s="63"/>
      <c r="G791" s="9"/>
      <c r="H791" s="64"/>
      <c r="I791" s="64"/>
      <c r="J791" s="64"/>
      <c r="K791" s="64"/>
      <c r="L791" s="64"/>
      <c r="M791" s="64"/>
      <c r="N791" s="64"/>
      <c r="O791" s="64"/>
      <c r="P791" s="64"/>
      <c r="Q791" s="64"/>
      <c r="R791" s="64"/>
      <c r="S791" s="64"/>
      <c r="T791" s="9"/>
      <c r="U791" s="65"/>
      <c r="V791" s="65"/>
      <c r="W791" s="65"/>
      <c r="X791" s="65"/>
      <c r="Y791" s="9"/>
    </row>
    <row r="792" spans="2:25" ht="19.5" customHeight="1" x14ac:dyDescent="0.25">
      <c r="B792" s="63"/>
      <c r="E792" s="63"/>
      <c r="G792" s="9"/>
      <c r="H792" s="64"/>
      <c r="I792" s="64"/>
      <c r="J792" s="64"/>
      <c r="K792" s="64"/>
      <c r="L792" s="64"/>
      <c r="M792" s="64"/>
      <c r="N792" s="64"/>
      <c r="O792" s="64"/>
      <c r="P792" s="64"/>
      <c r="Q792" s="64"/>
      <c r="R792" s="64"/>
      <c r="S792" s="64"/>
      <c r="T792" s="9"/>
      <c r="U792" s="65"/>
      <c r="V792" s="65"/>
      <c r="W792" s="65"/>
      <c r="X792" s="65"/>
      <c r="Y792" s="9"/>
    </row>
    <row r="793" spans="2:25" ht="19.5" customHeight="1" x14ac:dyDescent="0.25">
      <c r="B793" s="63"/>
      <c r="E793" s="63"/>
      <c r="G793" s="9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9"/>
      <c r="U793" s="65"/>
      <c r="V793" s="65"/>
      <c r="W793" s="65"/>
      <c r="X793" s="65"/>
      <c r="Y793" s="9"/>
    </row>
    <row r="794" spans="2:25" ht="19.5" customHeight="1" x14ac:dyDescent="0.25">
      <c r="B794" s="63"/>
      <c r="E794" s="63"/>
      <c r="G794" s="9"/>
      <c r="H794" s="64"/>
      <c r="I794" s="64"/>
      <c r="J794" s="64"/>
      <c r="K794" s="64"/>
      <c r="L794" s="64"/>
      <c r="M794" s="64"/>
      <c r="N794" s="64"/>
      <c r="O794" s="64"/>
      <c r="P794" s="64"/>
      <c r="Q794" s="64"/>
      <c r="R794" s="64"/>
      <c r="S794" s="64"/>
      <c r="T794" s="9"/>
      <c r="U794" s="65"/>
      <c r="V794" s="65"/>
      <c r="W794" s="65"/>
      <c r="X794" s="65"/>
      <c r="Y794" s="9"/>
    </row>
    <row r="795" spans="2:25" ht="19.5" customHeight="1" x14ac:dyDescent="0.25">
      <c r="B795" s="63"/>
      <c r="E795" s="63"/>
      <c r="G795" s="9"/>
      <c r="H795" s="64"/>
      <c r="I795" s="64"/>
      <c r="J795" s="64"/>
      <c r="K795" s="64"/>
      <c r="L795" s="64"/>
      <c r="M795" s="64"/>
      <c r="N795" s="64"/>
      <c r="O795" s="64"/>
      <c r="P795" s="64"/>
      <c r="Q795" s="64"/>
      <c r="R795" s="64"/>
      <c r="S795" s="64"/>
      <c r="T795" s="9"/>
      <c r="U795" s="65"/>
      <c r="V795" s="65"/>
      <c r="W795" s="65"/>
      <c r="X795" s="65"/>
      <c r="Y795" s="9"/>
    </row>
    <row r="796" spans="2:25" ht="19.5" customHeight="1" x14ac:dyDescent="0.25">
      <c r="B796" s="63"/>
      <c r="E796" s="63"/>
      <c r="G796" s="9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T796" s="9"/>
      <c r="U796" s="65"/>
      <c r="V796" s="65"/>
      <c r="W796" s="65"/>
      <c r="X796" s="65"/>
      <c r="Y796" s="9"/>
    </row>
    <row r="797" spans="2:25" ht="19.5" customHeight="1" x14ac:dyDescent="0.25">
      <c r="B797" s="63"/>
      <c r="E797" s="63"/>
      <c r="G797" s="9"/>
      <c r="H797" s="64"/>
      <c r="I797" s="64"/>
      <c r="J797" s="64"/>
      <c r="K797" s="64"/>
      <c r="L797" s="64"/>
      <c r="M797" s="64"/>
      <c r="N797" s="64"/>
      <c r="O797" s="64"/>
      <c r="P797" s="64"/>
      <c r="Q797" s="64"/>
      <c r="R797" s="64"/>
      <c r="S797" s="64"/>
      <c r="T797" s="9"/>
      <c r="U797" s="65"/>
      <c r="V797" s="65"/>
      <c r="W797" s="65"/>
      <c r="X797" s="65"/>
      <c r="Y797" s="9"/>
    </row>
    <row r="798" spans="2:25" ht="19.5" customHeight="1" x14ac:dyDescent="0.25">
      <c r="B798" s="63"/>
      <c r="E798" s="63"/>
      <c r="G798" s="9"/>
      <c r="H798" s="64"/>
      <c r="I798" s="64"/>
      <c r="J798" s="64"/>
      <c r="K798" s="64"/>
      <c r="L798" s="64"/>
      <c r="M798" s="64"/>
      <c r="N798" s="64"/>
      <c r="O798" s="64"/>
      <c r="P798" s="64"/>
      <c r="Q798" s="64"/>
      <c r="R798" s="64"/>
      <c r="S798" s="64"/>
      <c r="T798" s="9"/>
      <c r="U798" s="65"/>
      <c r="V798" s="65"/>
      <c r="W798" s="65"/>
      <c r="X798" s="65"/>
      <c r="Y798" s="9"/>
    </row>
    <row r="799" spans="2:25" ht="19.5" customHeight="1" x14ac:dyDescent="0.25">
      <c r="B799" s="63"/>
      <c r="E799" s="63"/>
      <c r="G799" s="9"/>
      <c r="H799" s="64"/>
      <c r="I799" s="64"/>
      <c r="J799" s="64"/>
      <c r="K799" s="64"/>
      <c r="L799" s="64"/>
      <c r="M799" s="64"/>
      <c r="N799" s="64"/>
      <c r="O799" s="64"/>
      <c r="P799" s="64"/>
      <c r="Q799" s="64"/>
      <c r="R799" s="64"/>
      <c r="S799" s="64"/>
      <c r="T799" s="9"/>
      <c r="U799" s="65"/>
      <c r="V799" s="65"/>
      <c r="W799" s="65"/>
      <c r="X799" s="65"/>
      <c r="Y799" s="9"/>
    </row>
    <row r="800" spans="2:25" ht="19.5" customHeight="1" x14ac:dyDescent="0.25">
      <c r="B800" s="63"/>
      <c r="E800" s="63"/>
      <c r="G800" s="9"/>
      <c r="H800" s="64"/>
      <c r="I800" s="64"/>
      <c r="J800" s="64"/>
      <c r="K800" s="64"/>
      <c r="L800" s="64"/>
      <c r="M800" s="64"/>
      <c r="N800" s="64"/>
      <c r="O800" s="64"/>
      <c r="P800" s="64"/>
      <c r="Q800" s="64"/>
      <c r="R800" s="64"/>
      <c r="S800" s="64"/>
      <c r="T800" s="9"/>
      <c r="U800" s="65"/>
      <c r="V800" s="65"/>
      <c r="W800" s="65"/>
      <c r="X800" s="65"/>
      <c r="Y800" s="9"/>
    </row>
    <row r="801" spans="2:25" ht="19.5" customHeight="1" x14ac:dyDescent="0.25">
      <c r="B801" s="63"/>
      <c r="E801" s="63"/>
      <c r="G801" s="9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9"/>
      <c r="U801" s="65"/>
      <c r="V801" s="65"/>
      <c r="W801" s="65"/>
      <c r="X801" s="65"/>
      <c r="Y801" s="9"/>
    </row>
    <row r="802" spans="2:25" ht="19.5" customHeight="1" x14ac:dyDescent="0.25">
      <c r="B802" s="63"/>
      <c r="E802" s="63"/>
      <c r="G802" s="9"/>
      <c r="H802" s="64"/>
      <c r="I802" s="64"/>
      <c r="J802" s="64"/>
      <c r="K802" s="64"/>
      <c r="L802" s="64"/>
      <c r="M802" s="64"/>
      <c r="N802" s="64"/>
      <c r="O802" s="64"/>
      <c r="P802" s="64"/>
      <c r="Q802" s="64"/>
      <c r="R802" s="64"/>
      <c r="S802" s="64"/>
      <c r="T802" s="9"/>
      <c r="U802" s="65"/>
      <c r="V802" s="65"/>
      <c r="W802" s="65"/>
      <c r="X802" s="65"/>
      <c r="Y802" s="9"/>
    </row>
    <row r="803" spans="2:25" ht="19.5" customHeight="1" x14ac:dyDescent="0.25">
      <c r="B803" s="63"/>
      <c r="E803" s="63"/>
      <c r="G803" s="9"/>
      <c r="H803" s="64"/>
      <c r="I803" s="64"/>
      <c r="J803" s="64"/>
      <c r="K803" s="64"/>
      <c r="L803" s="64"/>
      <c r="M803" s="64"/>
      <c r="N803" s="64"/>
      <c r="O803" s="64"/>
      <c r="P803" s="64"/>
      <c r="Q803" s="64"/>
      <c r="R803" s="64"/>
      <c r="S803" s="64"/>
      <c r="T803" s="9"/>
      <c r="U803" s="65"/>
      <c r="V803" s="65"/>
      <c r="W803" s="65"/>
      <c r="X803" s="65"/>
      <c r="Y803" s="9"/>
    </row>
    <row r="804" spans="2:25" ht="19.5" customHeight="1" x14ac:dyDescent="0.25">
      <c r="B804" s="63"/>
      <c r="E804" s="63"/>
      <c r="G804" s="9"/>
      <c r="H804" s="64"/>
      <c r="I804" s="64"/>
      <c r="J804" s="64"/>
      <c r="K804" s="64"/>
      <c r="L804" s="64"/>
      <c r="M804" s="64"/>
      <c r="N804" s="64"/>
      <c r="O804" s="64"/>
      <c r="P804" s="64"/>
      <c r="Q804" s="64"/>
      <c r="R804" s="64"/>
      <c r="S804" s="64"/>
      <c r="T804" s="9"/>
      <c r="U804" s="65"/>
      <c r="V804" s="65"/>
      <c r="W804" s="65"/>
      <c r="X804" s="65"/>
      <c r="Y804" s="9"/>
    </row>
    <row r="805" spans="2:25" ht="19.5" customHeight="1" x14ac:dyDescent="0.25">
      <c r="B805" s="63"/>
      <c r="E805" s="63"/>
      <c r="G805" s="9"/>
      <c r="H805" s="64"/>
      <c r="I805" s="64"/>
      <c r="J805" s="64"/>
      <c r="K805" s="64"/>
      <c r="L805" s="64"/>
      <c r="M805" s="64"/>
      <c r="N805" s="64"/>
      <c r="O805" s="64"/>
      <c r="P805" s="64"/>
      <c r="Q805" s="64"/>
      <c r="R805" s="64"/>
      <c r="S805" s="64"/>
      <c r="T805" s="9"/>
      <c r="U805" s="65"/>
      <c r="V805" s="65"/>
      <c r="W805" s="65"/>
      <c r="X805" s="65"/>
      <c r="Y805" s="9"/>
    </row>
    <row r="806" spans="2:25" ht="19.5" customHeight="1" x14ac:dyDescent="0.25">
      <c r="B806" s="63"/>
      <c r="E806" s="63"/>
      <c r="G806" s="9"/>
      <c r="H806" s="64"/>
      <c r="I806" s="64"/>
      <c r="J806" s="64"/>
      <c r="K806" s="64"/>
      <c r="L806" s="64"/>
      <c r="M806" s="64"/>
      <c r="N806" s="64"/>
      <c r="O806" s="64"/>
      <c r="P806" s="64"/>
      <c r="Q806" s="64"/>
      <c r="R806" s="64"/>
      <c r="S806" s="64"/>
      <c r="T806" s="9"/>
      <c r="U806" s="65"/>
      <c r="V806" s="65"/>
      <c r="W806" s="65"/>
      <c r="X806" s="65"/>
      <c r="Y806" s="9"/>
    </row>
    <row r="807" spans="2:25" ht="19.5" customHeight="1" x14ac:dyDescent="0.25">
      <c r="B807" s="63"/>
      <c r="E807" s="63"/>
      <c r="G807" s="9"/>
      <c r="H807" s="64"/>
      <c r="I807" s="64"/>
      <c r="J807" s="64"/>
      <c r="K807" s="64"/>
      <c r="L807" s="64"/>
      <c r="M807" s="64"/>
      <c r="N807" s="64"/>
      <c r="O807" s="64"/>
      <c r="P807" s="64"/>
      <c r="Q807" s="64"/>
      <c r="R807" s="64"/>
      <c r="S807" s="64"/>
      <c r="T807" s="9"/>
      <c r="U807" s="65"/>
      <c r="V807" s="65"/>
      <c r="W807" s="65"/>
      <c r="X807" s="65"/>
      <c r="Y807" s="9"/>
    </row>
    <row r="808" spans="2:25" ht="19.5" customHeight="1" x14ac:dyDescent="0.25">
      <c r="B808" s="63"/>
      <c r="E808" s="63"/>
      <c r="G808" s="9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9"/>
      <c r="U808" s="65"/>
      <c r="V808" s="65"/>
      <c r="W808" s="65"/>
      <c r="X808" s="65"/>
      <c r="Y808" s="9"/>
    </row>
    <row r="809" spans="2:25" ht="19.5" customHeight="1" x14ac:dyDescent="0.25">
      <c r="B809" s="63"/>
      <c r="E809" s="63"/>
      <c r="G809" s="9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9"/>
      <c r="U809" s="65"/>
      <c r="V809" s="65"/>
      <c r="W809" s="65"/>
      <c r="X809" s="65"/>
      <c r="Y809" s="9"/>
    </row>
    <row r="810" spans="2:25" ht="19.5" customHeight="1" x14ac:dyDescent="0.25">
      <c r="B810" s="63"/>
      <c r="E810" s="63"/>
      <c r="G810" s="9"/>
      <c r="H810" s="64"/>
      <c r="I810" s="64"/>
      <c r="J810" s="64"/>
      <c r="K810" s="64"/>
      <c r="L810" s="64"/>
      <c r="M810" s="64"/>
      <c r="N810" s="64"/>
      <c r="O810" s="64"/>
      <c r="P810" s="64"/>
      <c r="Q810" s="64"/>
      <c r="R810" s="64"/>
      <c r="S810" s="64"/>
      <c r="T810" s="9"/>
      <c r="U810" s="65"/>
      <c r="V810" s="65"/>
      <c r="W810" s="65"/>
      <c r="X810" s="65"/>
      <c r="Y810" s="9"/>
    </row>
    <row r="811" spans="2:25" ht="19.5" customHeight="1" x14ac:dyDescent="0.25">
      <c r="B811" s="63"/>
      <c r="E811" s="63"/>
      <c r="G811" s="9"/>
      <c r="H811" s="64"/>
      <c r="I811" s="64"/>
      <c r="J811" s="64"/>
      <c r="K811" s="64"/>
      <c r="L811" s="64"/>
      <c r="M811" s="64"/>
      <c r="N811" s="64"/>
      <c r="O811" s="64"/>
      <c r="P811" s="64"/>
      <c r="Q811" s="64"/>
      <c r="R811" s="64"/>
      <c r="S811" s="64"/>
      <c r="T811" s="9"/>
      <c r="U811" s="65"/>
      <c r="V811" s="65"/>
      <c r="W811" s="65"/>
      <c r="X811" s="65"/>
      <c r="Y811" s="9"/>
    </row>
    <row r="812" spans="2:25" ht="19.5" customHeight="1" x14ac:dyDescent="0.25">
      <c r="B812" s="63"/>
      <c r="E812" s="63"/>
      <c r="G812" s="9"/>
      <c r="H812" s="64"/>
      <c r="I812" s="64"/>
      <c r="J812" s="64"/>
      <c r="K812" s="64"/>
      <c r="L812" s="64"/>
      <c r="M812" s="64"/>
      <c r="N812" s="64"/>
      <c r="O812" s="64"/>
      <c r="P812" s="64"/>
      <c r="Q812" s="64"/>
      <c r="R812" s="64"/>
      <c r="S812" s="64"/>
      <c r="T812" s="9"/>
      <c r="U812" s="65"/>
      <c r="V812" s="65"/>
      <c r="W812" s="65"/>
      <c r="X812" s="65"/>
      <c r="Y812" s="9"/>
    </row>
    <row r="813" spans="2:25" ht="19.5" customHeight="1" x14ac:dyDescent="0.25">
      <c r="B813" s="63"/>
      <c r="E813" s="63"/>
      <c r="G813" s="9"/>
      <c r="H813" s="64"/>
      <c r="I813" s="64"/>
      <c r="J813" s="64"/>
      <c r="K813" s="64"/>
      <c r="L813" s="64"/>
      <c r="M813" s="64"/>
      <c r="N813" s="64"/>
      <c r="O813" s="64"/>
      <c r="P813" s="64"/>
      <c r="Q813" s="64"/>
      <c r="R813" s="64"/>
      <c r="S813" s="64"/>
      <c r="T813" s="9"/>
      <c r="U813" s="65"/>
      <c r="V813" s="65"/>
      <c r="W813" s="65"/>
      <c r="X813" s="65"/>
      <c r="Y813" s="9"/>
    </row>
    <row r="814" spans="2:25" ht="19.5" customHeight="1" x14ac:dyDescent="0.25">
      <c r="B814" s="63"/>
      <c r="E814" s="63"/>
      <c r="G814" s="9"/>
      <c r="H814" s="64"/>
      <c r="I814" s="64"/>
      <c r="J814" s="64"/>
      <c r="K814" s="64"/>
      <c r="L814" s="64"/>
      <c r="M814" s="64"/>
      <c r="N814" s="64"/>
      <c r="O814" s="64"/>
      <c r="P814" s="64"/>
      <c r="Q814" s="64"/>
      <c r="R814" s="64"/>
      <c r="S814" s="64"/>
      <c r="T814" s="9"/>
      <c r="U814" s="65"/>
      <c r="V814" s="65"/>
      <c r="W814" s="65"/>
      <c r="X814" s="65"/>
      <c r="Y814" s="9"/>
    </row>
    <row r="815" spans="2:25" ht="19.5" customHeight="1" x14ac:dyDescent="0.25">
      <c r="B815" s="63"/>
      <c r="E815" s="63"/>
      <c r="G815" s="9"/>
      <c r="H815" s="64"/>
      <c r="I815" s="64"/>
      <c r="J815" s="64"/>
      <c r="K815" s="64"/>
      <c r="L815" s="64"/>
      <c r="M815" s="64"/>
      <c r="N815" s="64"/>
      <c r="O815" s="64"/>
      <c r="P815" s="64"/>
      <c r="Q815" s="64"/>
      <c r="R815" s="64"/>
      <c r="S815" s="64"/>
      <c r="T815" s="9"/>
      <c r="U815" s="65"/>
      <c r="V815" s="65"/>
      <c r="W815" s="65"/>
      <c r="X815" s="65"/>
      <c r="Y815" s="9"/>
    </row>
    <row r="816" spans="2:25" ht="19.5" customHeight="1" x14ac:dyDescent="0.25">
      <c r="B816" s="63"/>
      <c r="E816" s="63"/>
      <c r="G816" s="9"/>
      <c r="H816" s="64"/>
      <c r="I816" s="64"/>
      <c r="J816" s="64"/>
      <c r="K816" s="64"/>
      <c r="L816" s="64"/>
      <c r="M816" s="64"/>
      <c r="N816" s="64"/>
      <c r="O816" s="64"/>
      <c r="P816" s="64"/>
      <c r="Q816" s="64"/>
      <c r="R816" s="64"/>
      <c r="S816" s="64"/>
      <c r="T816" s="9"/>
      <c r="U816" s="65"/>
      <c r="V816" s="65"/>
      <c r="W816" s="65"/>
      <c r="X816" s="65"/>
      <c r="Y816" s="9"/>
    </row>
    <row r="817" spans="2:25" ht="19.5" customHeight="1" x14ac:dyDescent="0.25">
      <c r="B817" s="63"/>
      <c r="E817" s="63"/>
      <c r="G817" s="9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9"/>
      <c r="U817" s="65"/>
      <c r="V817" s="65"/>
      <c r="W817" s="65"/>
      <c r="X817" s="65"/>
      <c r="Y817" s="9"/>
    </row>
    <row r="818" spans="2:25" ht="19.5" customHeight="1" x14ac:dyDescent="0.25">
      <c r="B818" s="63"/>
      <c r="E818" s="63"/>
      <c r="G818" s="9"/>
      <c r="H818" s="64"/>
      <c r="I818" s="64"/>
      <c r="J818" s="64"/>
      <c r="K818" s="64"/>
      <c r="L818" s="64"/>
      <c r="M818" s="64"/>
      <c r="N818" s="64"/>
      <c r="O818" s="64"/>
      <c r="P818" s="64"/>
      <c r="Q818" s="64"/>
      <c r="R818" s="64"/>
      <c r="S818" s="64"/>
      <c r="T818" s="9"/>
      <c r="U818" s="65"/>
      <c r="V818" s="65"/>
      <c r="W818" s="65"/>
      <c r="X818" s="65"/>
      <c r="Y818" s="9"/>
    </row>
    <row r="819" spans="2:25" ht="19.5" customHeight="1" x14ac:dyDescent="0.25">
      <c r="B819" s="63"/>
      <c r="E819" s="63"/>
      <c r="G819" s="9"/>
      <c r="H819" s="64"/>
      <c r="I819" s="64"/>
      <c r="J819" s="64"/>
      <c r="K819" s="64"/>
      <c r="L819" s="64"/>
      <c r="M819" s="64"/>
      <c r="N819" s="64"/>
      <c r="O819" s="64"/>
      <c r="P819" s="64"/>
      <c r="Q819" s="64"/>
      <c r="R819" s="64"/>
      <c r="S819" s="64"/>
      <c r="T819" s="9"/>
      <c r="U819" s="65"/>
      <c r="V819" s="65"/>
      <c r="W819" s="65"/>
      <c r="X819" s="65"/>
      <c r="Y819" s="9"/>
    </row>
    <row r="820" spans="2:25" ht="19.5" customHeight="1" x14ac:dyDescent="0.25">
      <c r="B820" s="63"/>
      <c r="E820" s="63"/>
      <c r="G820" s="9"/>
      <c r="H820" s="64"/>
      <c r="I820" s="64"/>
      <c r="J820" s="64"/>
      <c r="K820" s="64"/>
      <c r="L820" s="64"/>
      <c r="M820" s="64"/>
      <c r="N820" s="64"/>
      <c r="O820" s="64"/>
      <c r="P820" s="64"/>
      <c r="Q820" s="64"/>
      <c r="R820" s="64"/>
      <c r="S820" s="64"/>
      <c r="T820" s="9"/>
      <c r="U820" s="65"/>
      <c r="V820" s="65"/>
      <c r="W820" s="65"/>
      <c r="X820" s="65"/>
      <c r="Y820" s="9"/>
    </row>
    <row r="821" spans="2:25" ht="19.5" customHeight="1" x14ac:dyDescent="0.25">
      <c r="B821" s="63"/>
      <c r="E821" s="63"/>
      <c r="G821" s="9"/>
      <c r="H821" s="64"/>
      <c r="I821" s="64"/>
      <c r="J821" s="64"/>
      <c r="K821" s="64"/>
      <c r="L821" s="64"/>
      <c r="M821" s="64"/>
      <c r="N821" s="64"/>
      <c r="O821" s="64"/>
      <c r="P821" s="64"/>
      <c r="Q821" s="64"/>
      <c r="R821" s="64"/>
      <c r="S821" s="64"/>
      <c r="T821" s="9"/>
      <c r="U821" s="65"/>
      <c r="V821" s="65"/>
      <c r="W821" s="65"/>
      <c r="X821" s="65"/>
      <c r="Y821" s="9"/>
    </row>
    <row r="822" spans="2:25" ht="19.5" customHeight="1" x14ac:dyDescent="0.25">
      <c r="B822" s="63"/>
      <c r="E822" s="63"/>
      <c r="G822" s="9"/>
      <c r="H822" s="64"/>
      <c r="I822" s="64"/>
      <c r="J822" s="64"/>
      <c r="K822" s="64"/>
      <c r="L822" s="64"/>
      <c r="M822" s="64"/>
      <c r="N822" s="64"/>
      <c r="O822" s="64"/>
      <c r="P822" s="64"/>
      <c r="Q822" s="64"/>
      <c r="R822" s="64"/>
      <c r="S822" s="64"/>
      <c r="T822" s="9"/>
      <c r="U822" s="65"/>
      <c r="V822" s="65"/>
      <c r="W822" s="65"/>
      <c r="X822" s="65"/>
      <c r="Y822" s="9"/>
    </row>
    <row r="823" spans="2:25" ht="19.5" customHeight="1" x14ac:dyDescent="0.25">
      <c r="B823" s="63"/>
      <c r="E823" s="63"/>
      <c r="G823" s="9"/>
      <c r="H823" s="64"/>
      <c r="I823" s="64"/>
      <c r="J823" s="64"/>
      <c r="K823" s="64"/>
      <c r="L823" s="64"/>
      <c r="M823" s="64"/>
      <c r="N823" s="64"/>
      <c r="O823" s="64"/>
      <c r="P823" s="64"/>
      <c r="Q823" s="64"/>
      <c r="R823" s="64"/>
      <c r="S823" s="64"/>
      <c r="T823" s="9"/>
      <c r="U823" s="65"/>
      <c r="V823" s="65"/>
      <c r="W823" s="65"/>
      <c r="X823" s="65"/>
      <c r="Y823" s="9"/>
    </row>
    <row r="824" spans="2:25" ht="19.5" customHeight="1" x14ac:dyDescent="0.25">
      <c r="B824" s="63"/>
      <c r="E824" s="63"/>
      <c r="G824" s="9"/>
      <c r="H824" s="64"/>
      <c r="I824" s="64"/>
      <c r="J824" s="64"/>
      <c r="K824" s="64"/>
      <c r="L824" s="64"/>
      <c r="M824" s="64"/>
      <c r="N824" s="64"/>
      <c r="O824" s="64"/>
      <c r="P824" s="64"/>
      <c r="Q824" s="64"/>
      <c r="R824" s="64"/>
      <c r="S824" s="64"/>
      <c r="T824" s="9"/>
      <c r="U824" s="65"/>
      <c r="V824" s="65"/>
      <c r="W824" s="65"/>
      <c r="X824" s="65"/>
      <c r="Y824" s="9"/>
    </row>
    <row r="825" spans="2:25" ht="19.5" customHeight="1" x14ac:dyDescent="0.25">
      <c r="B825" s="63"/>
      <c r="E825" s="63"/>
      <c r="G825" s="9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9"/>
      <c r="U825" s="65"/>
      <c r="V825" s="65"/>
      <c r="W825" s="65"/>
      <c r="X825" s="65"/>
      <c r="Y825" s="9"/>
    </row>
    <row r="826" spans="2:25" ht="19.5" customHeight="1" x14ac:dyDescent="0.25">
      <c r="B826" s="63"/>
      <c r="E826" s="63"/>
      <c r="G826" s="9"/>
      <c r="H826" s="64"/>
      <c r="I826" s="64"/>
      <c r="J826" s="64"/>
      <c r="K826" s="64"/>
      <c r="L826" s="64"/>
      <c r="M826" s="64"/>
      <c r="N826" s="64"/>
      <c r="O826" s="64"/>
      <c r="P826" s="64"/>
      <c r="Q826" s="64"/>
      <c r="R826" s="64"/>
      <c r="S826" s="64"/>
      <c r="T826" s="9"/>
      <c r="U826" s="65"/>
      <c r="V826" s="65"/>
      <c r="W826" s="65"/>
      <c r="X826" s="65"/>
      <c r="Y826" s="9"/>
    </row>
    <row r="827" spans="2:25" ht="19.5" customHeight="1" x14ac:dyDescent="0.25">
      <c r="B827" s="63"/>
      <c r="E827" s="63"/>
      <c r="G827" s="9"/>
      <c r="H827" s="64"/>
      <c r="I827" s="64"/>
      <c r="J827" s="64"/>
      <c r="K827" s="64"/>
      <c r="L827" s="64"/>
      <c r="M827" s="64"/>
      <c r="N827" s="64"/>
      <c r="O827" s="64"/>
      <c r="P827" s="64"/>
      <c r="Q827" s="64"/>
      <c r="R827" s="64"/>
      <c r="S827" s="64"/>
      <c r="T827" s="9"/>
      <c r="U827" s="65"/>
      <c r="V827" s="65"/>
      <c r="W827" s="65"/>
      <c r="X827" s="65"/>
      <c r="Y827" s="9"/>
    </row>
    <row r="828" spans="2:25" ht="19.5" customHeight="1" x14ac:dyDescent="0.25">
      <c r="B828" s="63"/>
      <c r="E828" s="63"/>
      <c r="G828" s="9"/>
      <c r="H828" s="64"/>
      <c r="I828" s="64"/>
      <c r="J828" s="64"/>
      <c r="K828" s="64"/>
      <c r="L828" s="64"/>
      <c r="M828" s="64"/>
      <c r="N828" s="64"/>
      <c r="O828" s="64"/>
      <c r="P828" s="64"/>
      <c r="Q828" s="64"/>
      <c r="R828" s="64"/>
      <c r="S828" s="64"/>
      <c r="T828" s="9"/>
      <c r="U828" s="65"/>
      <c r="V828" s="65"/>
      <c r="W828" s="65"/>
      <c r="X828" s="65"/>
      <c r="Y828" s="9"/>
    </row>
    <row r="829" spans="2:25" ht="19.5" customHeight="1" x14ac:dyDescent="0.25">
      <c r="B829" s="63"/>
      <c r="E829" s="63"/>
      <c r="G829" s="9"/>
      <c r="H829" s="64"/>
      <c r="I829" s="64"/>
      <c r="J829" s="64"/>
      <c r="K829" s="64"/>
      <c r="L829" s="64"/>
      <c r="M829" s="64"/>
      <c r="N829" s="64"/>
      <c r="O829" s="64"/>
      <c r="P829" s="64"/>
      <c r="Q829" s="64"/>
      <c r="R829" s="64"/>
      <c r="S829" s="64"/>
      <c r="T829" s="9"/>
      <c r="U829" s="65"/>
      <c r="V829" s="65"/>
      <c r="W829" s="65"/>
      <c r="X829" s="65"/>
      <c r="Y829" s="9"/>
    </row>
    <row r="830" spans="2:25" ht="19.5" customHeight="1" x14ac:dyDescent="0.25">
      <c r="B830" s="63"/>
      <c r="E830" s="63"/>
      <c r="G830" s="9"/>
      <c r="H830" s="64"/>
      <c r="I830" s="64"/>
      <c r="J830" s="64"/>
      <c r="K830" s="64"/>
      <c r="L830" s="64"/>
      <c r="M830" s="64"/>
      <c r="N830" s="64"/>
      <c r="O830" s="64"/>
      <c r="P830" s="64"/>
      <c r="Q830" s="64"/>
      <c r="R830" s="64"/>
      <c r="S830" s="64"/>
      <c r="T830" s="9"/>
      <c r="U830" s="65"/>
      <c r="V830" s="65"/>
      <c r="W830" s="65"/>
      <c r="X830" s="65"/>
      <c r="Y830" s="9"/>
    </row>
    <row r="831" spans="2:25" ht="19.5" customHeight="1" x14ac:dyDescent="0.25">
      <c r="B831" s="63"/>
      <c r="E831" s="63"/>
      <c r="G831" s="9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9"/>
      <c r="U831" s="65"/>
      <c r="V831" s="65"/>
      <c r="W831" s="65"/>
      <c r="X831" s="65"/>
      <c r="Y831" s="9"/>
    </row>
    <row r="832" spans="2:25" ht="19.5" customHeight="1" x14ac:dyDescent="0.25">
      <c r="B832" s="63"/>
      <c r="E832" s="63"/>
      <c r="G832" s="9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9"/>
      <c r="U832" s="65"/>
      <c r="V832" s="65"/>
      <c r="W832" s="65"/>
      <c r="X832" s="65"/>
      <c r="Y832" s="9"/>
    </row>
    <row r="833" spans="2:25" ht="19.5" customHeight="1" x14ac:dyDescent="0.25">
      <c r="B833" s="63"/>
      <c r="E833" s="63"/>
      <c r="G833" s="9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9"/>
      <c r="U833" s="65"/>
      <c r="V833" s="65"/>
      <c r="W833" s="65"/>
      <c r="X833" s="65"/>
      <c r="Y833" s="9"/>
    </row>
    <row r="834" spans="2:25" ht="19.5" customHeight="1" x14ac:dyDescent="0.25">
      <c r="B834" s="63"/>
      <c r="E834" s="63"/>
      <c r="G834" s="9"/>
      <c r="H834" s="64"/>
      <c r="I834" s="64"/>
      <c r="J834" s="64"/>
      <c r="K834" s="64"/>
      <c r="L834" s="64"/>
      <c r="M834" s="64"/>
      <c r="N834" s="64"/>
      <c r="O834" s="64"/>
      <c r="P834" s="64"/>
      <c r="Q834" s="64"/>
      <c r="R834" s="64"/>
      <c r="S834" s="64"/>
      <c r="T834" s="9"/>
      <c r="U834" s="65"/>
      <c r="V834" s="65"/>
      <c r="W834" s="65"/>
      <c r="X834" s="65"/>
      <c r="Y834" s="9"/>
    </row>
    <row r="835" spans="2:25" ht="19.5" customHeight="1" x14ac:dyDescent="0.25">
      <c r="B835" s="63"/>
      <c r="E835" s="63"/>
      <c r="G835" s="9"/>
      <c r="H835" s="64"/>
      <c r="I835" s="64"/>
      <c r="J835" s="64"/>
      <c r="K835" s="64"/>
      <c r="L835" s="64"/>
      <c r="M835" s="64"/>
      <c r="N835" s="64"/>
      <c r="O835" s="64"/>
      <c r="P835" s="64"/>
      <c r="Q835" s="64"/>
      <c r="R835" s="64"/>
      <c r="S835" s="64"/>
      <c r="T835" s="9"/>
      <c r="U835" s="65"/>
      <c r="V835" s="65"/>
      <c r="W835" s="65"/>
      <c r="X835" s="65"/>
      <c r="Y835" s="9"/>
    </row>
    <row r="836" spans="2:25" ht="19.5" customHeight="1" x14ac:dyDescent="0.25">
      <c r="B836" s="63"/>
      <c r="E836" s="63"/>
      <c r="G836" s="9"/>
      <c r="H836" s="64"/>
      <c r="I836" s="64"/>
      <c r="J836" s="64"/>
      <c r="K836" s="64"/>
      <c r="L836" s="64"/>
      <c r="M836" s="64"/>
      <c r="N836" s="64"/>
      <c r="O836" s="64"/>
      <c r="P836" s="64"/>
      <c r="Q836" s="64"/>
      <c r="R836" s="64"/>
      <c r="S836" s="64"/>
      <c r="T836" s="9"/>
      <c r="U836" s="65"/>
      <c r="V836" s="65"/>
      <c r="W836" s="65"/>
      <c r="X836" s="65"/>
      <c r="Y836" s="9"/>
    </row>
    <row r="837" spans="2:25" ht="19.5" customHeight="1" x14ac:dyDescent="0.25">
      <c r="B837" s="63"/>
      <c r="E837" s="63"/>
      <c r="G837" s="9"/>
      <c r="H837" s="64"/>
      <c r="I837" s="64"/>
      <c r="J837" s="64"/>
      <c r="K837" s="64"/>
      <c r="L837" s="64"/>
      <c r="M837" s="64"/>
      <c r="N837" s="64"/>
      <c r="O837" s="64"/>
      <c r="P837" s="64"/>
      <c r="Q837" s="64"/>
      <c r="R837" s="64"/>
      <c r="S837" s="64"/>
      <c r="T837" s="9"/>
      <c r="U837" s="65"/>
      <c r="V837" s="65"/>
      <c r="W837" s="65"/>
      <c r="X837" s="65"/>
      <c r="Y837" s="9"/>
    </row>
    <row r="838" spans="2:25" ht="19.5" customHeight="1" x14ac:dyDescent="0.25">
      <c r="B838" s="63"/>
      <c r="E838" s="63"/>
      <c r="G838" s="9"/>
      <c r="H838" s="64"/>
      <c r="I838" s="64"/>
      <c r="J838" s="64"/>
      <c r="K838" s="64"/>
      <c r="L838" s="64"/>
      <c r="M838" s="64"/>
      <c r="N838" s="64"/>
      <c r="O838" s="64"/>
      <c r="P838" s="64"/>
      <c r="Q838" s="64"/>
      <c r="R838" s="64"/>
      <c r="S838" s="64"/>
      <c r="T838" s="9"/>
      <c r="U838" s="65"/>
      <c r="V838" s="65"/>
      <c r="W838" s="65"/>
      <c r="X838" s="65"/>
      <c r="Y838" s="9"/>
    </row>
    <row r="839" spans="2:25" ht="19.5" customHeight="1" x14ac:dyDescent="0.25">
      <c r="B839" s="63"/>
      <c r="E839" s="63"/>
      <c r="G839" s="9"/>
      <c r="H839" s="64"/>
      <c r="I839" s="64"/>
      <c r="J839" s="64"/>
      <c r="K839" s="64"/>
      <c r="L839" s="64"/>
      <c r="M839" s="64"/>
      <c r="N839" s="64"/>
      <c r="O839" s="64"/>
      <c r="P839" s="64"/>
      <c r="Q839" s="64"/>
      <c r="R839" s="64"/>
      <c r="S839" s="64"/>
      <c r="T839" s="9"/>
      <c r="U839" s="65"/>
      <c r="V839" s="65"/>
      <c r="W839" s="65"/>
      <c r="X839" s="65"/>
      <c r="Y839" s="9"/>
    </row>
    <row r="840" spans="2:25" ht="19.5" customHeight="1" x14ac:dyDescent="0.25">
      <c r="B840" s="63"/>
      <c r="E840" s="63"/>
      <c r="G840" s="9"/>
      <c r="H840" s="64"/>
      <c r="I840" s="64"/>
      <c r="J840" s="64"/>
      <c r="K840" s="64"/>
      <c r="L840" s="64"/>
      <c r="M840" s="64"/>
      <c r="N840" s="64"/>
      <c r="O840" s="64"/>
      <c r="P840" s="64"/>
      <c r="Q840" s="64"/>
      <c r="R840" s="64"/>
      <c r="S840" s="64"/>
      <c r="T840" s="9"/>
      <c r="U840" s="65"/>
      <c r="V840" s="65"/>
      <c r="W840" s="65"/>
      <c r="X840" s="65"/>
      <c r="Y840" s="9"/>
    </row>
    <row r="841" spans="2:25" ht="19.5" customHeight="1" x14ac:dyDescent="0.25">
      <c r="B841" s="63"/>
      <c r="E841" s="63"/>
      <c r="G841" s="9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9"/>
      <c r="U841" s="65"/>
      <c r="V841" s="65"/>
      <c r="W841" s="65"/>
      <c r="X841" s="65"/>
      <c r="Y841" s="9"/>
    </row>
    <row r="842" spans="2:25" ht="19.5" customHeight="1" x14ac:dyDescent="0.25">
      <c r="B842" s="63"/>
      <c r="E842" s="63"/>
      <c r="G842" s="9"/>
      <c r="H842" s="64"/>
      <c r="I842" s="64"/>
      <c r="J842" s="64"/>
      <c r="K842" s="64"/>
      <c r="L842" s="64"/>
      <c r="M842" s="64"/>
      <c r="N842" s="64"/>
      <c r="O842" s="64"/>
      <c r="P842" s="64"/>
      <c r="Q842" s="64"/>
      <c r="R842" s="64"/>
      <c r="S842" s="64"/>
      <c r="T842" s="9"/>
      <c r="U842" s="65"/>
      <c r="V842" s="65"/>
      <c r="W842" s="65"/>
      <c r="X842" s="65"/>
      <c r="Y842" s="9"/>
    </row>
    <row r="843" spans="2:25" ht="19.5" customHeight="1" x14ac:dyDescent="0.25">
      <c r="B843" s="63"/>
      <c r="E843" s="63"/>
      <c r="G843" s="9"/>
      <c r="H843" s="64"/>
      <c r="I843" s="64"/>
      <c r="J843" s="64"/>
      <c r="K843" s="64"/>
      <c r="L843" s="64"/>
      <c r="M843" s="64"/>
      <c r="N843" s="64"/>
      <c r="O843" s="64"/>
      <c r="P843" s="64"/>
      <c r="Q843" s="64"/>
      <c r="R843" s="64"/>
      <c r="S843" s="64"/>
      <c r="T843" s="9"/>
      <c r="U843" s="65"/>
      <c r="V843" s="65"/>
      <c r="W843" s="65"/>
      <c r="X843" s="65"/>
      <c r="Y843" s="9"/>
    </row>
    <row r="844" spans="2:25" ht="19.5" customHeight="1" x14ac:dyDescent="0.25">
      <c r="B844" s="63"/>
      <c r="E844" s="63"/>
      <c r="G844" s="9"/>
      <c r="H844" s="64"/>
      <c r="I844" s="64"/>
      <c r="J844" s="64"/>
      <c r="K844" s="64"/>
      <c r="L844" s="64"/>
      <c r="M844" s="64"/>
      <c r="N844" s="64"/>
      <c r="O844" s="64"/>
      <c r="P844" s="64"/>
      <c r="Q844" s="64"/>
      <c r="R844" s="64"/>
      <c r="S844" s="64"/>
      <c r="T844" s="9"/>
      <c r="U844" s="65"/>
      <c r="V844" s="65"/>
      <c r="W844" s="65"/>
      <c r="X844" s="65"/>
      <c r="Y844" s="9"/>
    </row>
    <row r="845" spans="2:25" ht="19.5" customHeight="1" x14ac:dyDescent="0.25">
      <c r="B845" s="63"/>
      <c r="E845" s="63"/>
      <c r="G845" s="9"/>
      <c r="H845" s="64"/>
      <c r="I845" s="64"/>
      <c r="J845" s="64"/>
      <c r="K845" s="64"/>
      <c r="L845" s="64"/>
      <c r="M845" s="64"/>
      <c r="N845" s="64"/>
      <c r="O845" s="64"/>
      <c r="P845" s="64"/>
      <c r="Q845" s="64"/>
      <c r="R845" s="64"/>
      <c r="S845" s="64"/>
      <c r="T845" s="9"/>
      <c r="U845" s="65"/>
      <c r="V845" s="65"/>
      <c r="W845" s="65"/>
      <c r="X845" s="65"/>
      <c r="Y845" s="9"/>
    </row>
    <row r="846" spans="2:25" ht="19.5" customHeight="1" x14ac:dyDescent="0.25">
      <c r="B846" s="63"/>
      <c r="E846" s="63"/>
      <c r="G846" s="9"/>
      <c r="H846" s="64"/>
      <c r="I846" s="64"/>
      <c r="J846" s="64"/>
      <c r="K846" s="64"/>
      <c r="L846" s="64"/>
      <c r="M846" s="64"/>
      <c r="N846" s="64"/>
      <c r="O846" s="64"/>
      <c r="P846" s="64"/>
      <c r="Q846" s="64"/>
      <c r="R846" s="64"/>
      <c r="S846" s="64"/>
      <c r="T846" s="9"/>
      <c r="U846" s="65"/>
      <c r="V846" s="65"/>
      <c r="W846" s="65"/>
      <c r="X846" s="65"/>
      <c r="Y846" s="9"/>
    </row>
    <row r="847" spans="2:25" ht="19.5" customHeight="1" x14ac:dyDescent="0.25">
      <c r="B847" s="63"/>
      <c r="E847" s="63"/>
      <c r="G847" s="9"/>
      <c r="H847" s="64"/>
      <c r="I847" s="64"/>
      <c r="J847" s="64"/>
      <c r="K847" s="64"/>
      <c r="L847" s="64"/>
      <c r="M847" s="64"/>
      <c r="N847" s="64"/>
      <c r="O847" s="64"/>
      <c r="P847" s="64"/>
      <c r="Q847" s="64"/>
      <c r="R847" s="64"/>
      <c r="S847" s="64"/>
      <c r="T847" s="9"/>
      <c r="U847" s="65"/>
      <c r="V847" s="65"/>
      <c r="W847" s="65"/>
      <c r="X847" s="65"/>
      <c r="Y847" s="9"/>
    </row>
    <row r="848" spans="2:25" ht="19.5" customHeight="1" x14ac:dyDescent="0.25">
      <c r="B848" s="63"/>
      <c r="E848" s="63"/>
      <c r="G848" s="9"/>
      <c r="H848" s="64"/>
      <c r="I848" s="64"/>
      <c r="J848" s="64"/>
      <c r="K848" s="64"/>
      <c r="L848" s="64"/>
      <c r="M848" s="64"/>
      <c r="N848" s="64"/>
      <c r="O848" s="64"/>
      <c r="P848" s="64"/>
      <c r="Q848" s="64"/>
      <c r="R848" s="64"/>
      <c r="S848" s="64"/>
      <c r="T848" s="9"/>
      <c r="U848" s="65"/>
      <c r="V848" s="65"/>
      <c r="W848" s="65"/>
      <c r="X848" s="65"/>
      <c r="Y848" s="9"/>
    </row>
    <row r="849" spans="2:25" ht="19.5" customHeight="1" x14ac:dyDescent="0.25">
      <c r="B849" s="63"/>
      <c r="E849" s="63"/>
      <c r="G849" s="9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9"/>
      <c r="U849" s="65"/>
      <c r="V849" s="65"/>
      <c r="W849" s="65"/>
      <c r="X849" s="65"/>
      <c r="Y849" s="9"/>
    </row>
    <row r="850" spans="2:25" ht="19.5" customHeight="1" x14ac:dyDescent="0.25">
      <c r="B850" s="63"/>
      <c r="E850" s="63"/>
      <c r="G850" s="9"/>
      <c r="H850" s="64"/>
      <c r="I850" s="64"/>
      <c r="J850" s="64"/>
      <c r="K850" s="64"/>
      <c r="L850" s="64"/>
      <c r="M850" s="64"/>
      <c r="N850" s="64"/>
      <c r="O850" s="64"/>
      <c r="P850" s="64"/>
      <c r="Q850" s="64"/>
      <c r="R850" s="64"/>
      <c r="S850" s="64"/>
      <c r="T850" s="9"/>
      <c r="U850" s="65"/>
      <c r="V850" s="65"/>
      <c r="W850" s="65"/>
      <c r="X850" s="65"/>
      <c r="Y850" s="9"/>
    </row>
    <row r="851" spans="2:25" ht="19.5" customHeight="1" x14ac:dyDescent="0.25">
      <c r="B851" s="63"/>
      <c r="E851" s="63"/>
      <c r="G851" s="9"/>
      <c r="H851" s="64"/>
      <c r="I851" s="64"/>
      <c r="J851" s="64"/>
      <c r="K851" s="64"/>
      <c r="L851" s="64"/>
      <c r="M851" s="64"/>
      <c r="N851" s="64"/>
      <c r="O851" s="64"/>
      <c r="P851" s="64"/>
      <c r="Q851" s="64"/>
      <c r="R851" s="64"/>
      <c r="S851" s="64"/>
      <c r="T851" s="9"/>
      <c r="U851" s="65"/>
      <c r="V851" s="65"/>
      <c r="W851" s="65"/>
      <c r="X851" s="65"/>
      <c r="Y851" s="9"/>
    </row>
    <row r="852" spans="2:25" ht="19.5" customHeight="1" x14ac:dyDescent="0.25">
      <c r="B852" s="63"/>
      <c r="E852" s="63"/>
      <c r="G852" s="9"/>
      <c r="H852" s="64"/>
      <c r="I852" s="64"/>
      <c r="J852" s="64"/>
      <c r="K852" s="64"/>
      <c r="L852" s="64"/>
      <c r="M852" s="64"/>
      <c r="N852" s="64"/>
      <c r="O852" s="64"/>
      <c r="P852" s="64"/>
      <c r="Q852" s="64"/>
      <c r="R852" s="64"/>
      <c r="S852" s="64"/>
      <c r="T852" s="9"/>
      <c r="U852" s="65"/>
      <c r="V852" s="65"/>
      <c r="W852" s="65"/>
      <c r="X852" s="65"/>
      <c r="Y852" s="9"/>
    </row>
    <row r="853" spans="2:25" ht="19.5" customHeight="1" x14ac:dyDescent="0.25">
      <c r="B853" s="63"/>
      <c r="E853" s="63"/>
      <c r="G853" s="9"/>
      <c r="H853" s="64"/>
      <c r="I853" s="64"/>
      <c r="J853" s="64"/>
      <c r="K853" s="64"/>
      <c r="L853" s="64"/>
      <c r="M853" s="64"/>
      <c r="N853" s="64"/>
      <c r="O853" s="64"/>
      <c r="P853" s="64"/>
      <c r="Q853" s="64"/>
      <c r="R853" s="64"/>
      <c r="S853" s="64"/>
      <c r="T853" s="9"/>
      <c r="U853" s="65"/>
      <c r="V853" s="65"/>
      <c r="W853" s="65"/>
      <c r="X853" s="65"/>
      <c r="Y853" s="9"/>
    </row>
    <row r="854" spans="2:25" ht="19.5" customHeight="1" x14ac:dyDescent="0.25">
      <c r="B854" s="63"/>
      <c r="E854" s="63"/>
      <c r="G854" s="9"/>
      <c r="H854" s="64"/>
      <c r="I854" s="64"/>
      <c r="J854" s="64"/>
      <c r="K854" s="64"/>
      <c r="L854" s="64"/>
      <c r="M854" s="64"/>
      <c r="N854" s="64"/>
      <c r="O854" s="64"/>
      <c r="P854" s="64"/>
      <c r="Q854" s="64"/>
      <c r="R854" s="64"/>
      <c r="S854" s="64"/>
      <c r="T854" s="9"/>
      <c r="U854" s="65"/>
      <c r="V854" s="65"/>
      <c r="W854" s="65"/>
      <c r="X854" s="65"/>
      <c r="Y854" s="9"/>
    </row>
    <row r="855" spans="2:25" ht="19.5" customHeight="1" x14ac:dyDescent="0.25">
      <c r="B855" s="63"/>
      <c r="E855" s="63"/>
      <c r="G855" s="9"/>
      <c r="H855" s="64"/>
      <c r="I855" s="64"/>
      <c r="J855" s="64"/>
      <c r="K855" s="64"/>
      <c r="L855" s="64"/>
      <c r="M855" s="64"/>
      <c r="N855" s="64"/>
      <c r="O855" s="64"/>
      <c r="P855" s="64"/>
      <c r="Q855" s="64"/>
      <c r="R855" s="64"/>
      <c r="S855" s="64"/>
      <c r="T855" s="9"/>
      <c r="U855" s="65"/>
      <c r="V855" s="65"/>
      <c r="W855" s="65"/>
      <c r="X855" s="65"/>
      <c r="Y855" s="9"/>
    </row>
    <row r="856" spans="2:25" ht="19.5" customHeight="1" x14ac:dyDescent="0.25">
      <c r="B856" s="63"/>
      <c r="E856" s="63"/>
      <c r="G856" s="9"/>
      <c r="H856" s="64"/>
      <c r="I856" s="64"/>
      <c r="J856" s="64"/>
      <c r="K856" s="64"/>
      <c r="L856" s="64"/>
      <c r="M856" s="64"/>
      <c r="N856" s="64"/>
      <c r="O856" s="64"/>
      <c r="P856" s="64"/>
      <c r="Q856" s="64"/>
      <c r="R856" s="64"/>
      <c r="S856" s="64"/>
      <c r="T856" s="9"/>
      <c r="U856" s="65"/>
      <c r="V856" s="65"/>
      <c r="W856" s="65"/>
      <c r="X856" s="65"/>
      <c r="Y856" s="9"/>
    </row>
    <row r="857" spans="2:25" ht="19.5" customHeight="1" x14ac:dyDescent="0.25">
      <c r="B857" s="63"/>
      <c r="E857" s="63"/>
      <c r="G857" s="9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9"/>
      <c r="U857" s="65"/>
      <c r="V857" s="65"/>
      <c r="W857" s="65"/>
      <c r="X857" s="65"/>
      <c r="Y857" s="9"/>
    </row>
    <row r="858" spans="2:25" ht="19.5" customHeight="1" x14ac:dyDescent="0.25">
      <c r="B858" s="63"/>
      <c r="E858" s="63"/>
      <c r="G858" s="9"/>
      <c r="H858" s="64"/>
      <c r="I858" s="64"/>
      <c r="J858" s="64"/>
      <c r="K858" s="64"/>
      <c r="L858" s="64"/>
      <c r="M858" s="64"/>
      <c r="N858" s="64"/>
      <c r="O858" s="64"/>
      <c r="P858" s="64"/>
      <c r="Q858" s="64"/>
      <c r="R858" s="64"/>
      <c r="S858" s="64"/>
      <c r="T858" s="9"/>
      <c r="U858" s="65"/>
      <c r="V858" s="65"/>
      <c r="W858" s="65"/>
      <c r="X858" s="65"/>
      <c r="Y858" s="9"/>
    </row>
    <row r="859" spans="2:25" ht="19.5" customHeight="1" x14ac:dyDescent="0.25">
      <c r="B859" s="63"/>
      <c r="E859" s="63"/>
      <c r="G859" s="9"/>
      <c r="H859" s="64"/>
      <c r="I859" s="64"/>
      <c r="J859" s="64"/>
      <c r="K859" s="64"/>
      <c r="L859" s="64"/>
      <c r="M859" s="64"/>
      <c r="N859" s="64"/>
      <c r="O859" s="64"/>
      <c r="P859" s="64"/>
      <c r="Q859" s="64"/>
      <c r="R859" s="64"/>
      <c r="S859" s="64"/>
      <c r="T859" s="9"/>
      <c r="U859" s="65"/>
      <c r="V859" s="65"/>
      <c r="W859" s="65"/>
      <c r="X859" s="65"/>
      <c r="Y859" s="9"/>
    </row>
    <row r="860" spans="2:25" ht="19.5" customHeight="1" x14ac:dyDescent="0.25">
      <c r="B860" s="63"/>
      <c r="E860" s="63"/>
      <c r="G860" s="9"/>
      <c r="H860" s="64"/>
      <c r="I860" s="64"/>
      <c r="J860" s="64"/>
      <c r="K860" s="64"/>
      <c r="L860" s="64"/>
      <c r="M860" s="64"/>
      <c r="N860" s="64"/>
      <c r="O860" s="64"/>
      <c r="P860" s="64"/>
      <c r="Q860" s="64"/>
      <c r="R860" s="64"/>
      <c r="S860" s="64"/>
      <c r="T860" s="9"/>
      <c r="U860" s="65"/>
      <c r="V860" s="65"/>
      <c r="W860" s="65"/>
      <c r="X860" s="65"/>
      <c r="Y860" s="9"/>
    </row>
    <row r="861" spans="2:25" ht="19.5" customHeight="1" x14ac:dyDescent="0.25">
      <c r="B861" s="63"/>
      <c r="E861" s="63"/>
      <c r="G861" s="9"/>
      <c r="H861" s="64"/>
      <c r="I861" s="64"/>
      <c r="J861" s="64"/>
      <c r="K861" s="64"/>
      <c r="L861" s="64"/>
      <c r="M861" s="64"/>
      <c r="N861" s="64"/>
      <c r="O861" s="64"/>
      <c r="P861" s="64"/>
      <c r="Q861" s="64"/>
      <c r="R861" s="64"/>
      <c r="S861" s="64"/>
      <c r="T861" s="9"/>
      <c r="U861" s="65"/>
      <c r="V861" s="65"/>
      <c r="W861" s="65"/>
      <c r="X861" s="65"/>
      <c r="Y861" s="9"/>
    </row>
    <row r="862" spans="2:25" ht="19.5" customHeight="1" x14ac:dyDescent="0.25">
      <c r="B862" s="63"/>
      <c r="E862" s="63"/>
      <c r="G862" s="9"/>
      <c r="H862" s="64"/>
      <c r="I862" s="64"/>
      <c r="J862" s="64"/>
      <c r="K862" s="64"/>
      <c r="L862" s="64"/>
      <c r="M862" s="64"/>
      <c r="N862" s="64"/>
      <c r="O862" s="64"/>
      <c r="P862" s="64"/>
      <c r="Q862" s="64"/>
      <c r="R862" s="64"/>
      <c r="S862" s="64"/>
      <c r="T862" s="9"/>
      <c r="U862" s="65"/>
      <c r="V862" s="65"/>
      <c r="W862" s="65"/>
      <c r="X862" s="65"/>
      <c r="Y862" s="9"/>
    </row>
    <row r="863" spans="2:25" ht="19.5" customHeight="1" x14ac:dyDescent="0.25">
      <c r="B863" s="63"/>
      <c r="E863" s="63"/>
      <c r="G863" s="9"/>
      <c r="H863" s="64"/>
      <c r="I863" s="64"/>
      <c r="J863" s="64"/>
      <c r="K863" s="64"/>
      <c r="L863" s="64"/>
      <c r="M863" s="64"/>
      <c r="N863" s="64"/>
      <c r="O863" s="64"/>
      <c r="P863" s="64"/>
      <c r="Q863" s="64"/>
      <c r="R863" s="64"/>
      <c r="S863" s="64"/>
      <c r="T863" s="9"/>
      <c r="U863" s="65"/>
      <c r="V863" s="65"/>
      <c r="W863" s="65"/>
      <c r="X863" s="65"/>
      <c r="Y863" s="9"/>
    </row>
    <row r="864" spans="2:25" ht="19.5" customHeight="1" x14ac:dyDescent="0.25">
      <c r="B864" s="63"/>
      <c r="E864" s="63"/>
      <c r="G864" s="9"/>
      <c r="H864" s="64"/>
      <c r="I864" s="64"/>
      <c r="J864" s="64"/>
      <c r="K864" s="64"/>
      <c r="L864" s="64"/>
      <c r="M864" s="64"/>
      <c r="N864" s="64"/>
      <c r="O864" s="64"/>
      <c r="P864" s="64"/>
      <c r="Q864" s="64"/>
      <c r="R864" s="64"/>
      <c r="S864" s="64"/>
      <c r="T864" s="9"/>
      <c r="U864" s="65"/>
      <c r="V864" s="65"/>
      <c r="W864" s="65"/>
      <c r="X864" s="65"/>
      <c r="Y864" s="9"/>
    </row>
    <row r="865" spans="2:25" ht="19.5" customHeight="1" x14ac:dyDescent="0.25">
      <c r="B865" s="63"/>
      <c r="E865" s="63"/>
      <c r="G865" s="9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9"/>
      <c r="U865" s="65"/>
      <c r="V865" s="65"/>
      <c r="W865" s="65"/>
      <c r="X865" s="65"/>
      <c r="Y865" s="9"/>
    </row>
    <row r="866" spans="2:25" ht="19.5" customHeight="1" x14ac:dyDescent="0.25">
      <c r="B866" s="63"/>
      <c r="E866" s="63"/>
      <c r="G866" s="9"/>
      <c r="H866" s="64"/>
      <c r="I866" s="64"/>
      <c r="J866" s="64"/>
      <c r="K866" s="64"/>
      <c r="L866" s="64"/>
      <c r="M866" s="64"/>
      <c r="N866" s="64"/>
      <c r="O866" s="64"/>
      <c r="P866" s="64"/>
      <c r="Q866" s="64"/>
      <c r="R866" s="64"/>
      <c r="S866" s="64"/>
      <c r="T866" s="9"/>
      <c r="U866" s="65"/>
      <c r="V866" s="65"/>
      <c r="W866" s="65"/>
      <c r="X866" s="65"/>
      <c r="Y866" s="9"/>
    </row>
    <row r="867" spans="2:25" ht="19.5" customHeight="1" x14ac:dyDescent="0.25">
      <c r="B867" s="63"/>
      <c r="E867" s="63"/>
      <c r="G867" s="9"/>
      <c r="H867" s="64"/>
      <c r="I867" s="64"/>
      <c r="J867" s="64"/>
      <c r="K867" s="64"/>
      <c r="L867" s="64"/>
      <c r="M867" s="64"/>
      <c r="N867" s="64"/>
      <c r="O867" s="64"/>
      <c r="P867" s="64"/>
      <c r="Q867" s="64"/>
      <c r="R867" s="64"/>
      <c r="S867" s="64"/>
      <c r="T867" s="9"/>
      <c r="U867" s="65"/>
      <c r="V867" s="65"/>
      <c r="W867" s="65"/>
      <c r="X867" s="65"/>
      <c r="Y867" s="9"/>
    </row>
    <row r="868" spans="2:25" ht="19.5" customHeight="1" x14ac:dyDescent="0.25">
      <c r="B868" s="63"/>
      <c r="E868" s="63"/>
      <c r="G868" s="9"/>
      <c r="H868" s="64"/>
      <c r="I868" s="64"/>
      <c r="J868" s="64"/>
      <c r="K868" s="64"/>
      <c r="L868" s="64"/>
      <c r="M868" s="64"/>
      <c r="N868" s="64"/>
      <c r="O868" s="64"/>
      <c r="P868" s="64"/>
      <c r="Q868" s="64"/>
      <c r="R868" s="64"/>
      <c r="S868" s="64"/>
      <c r="T868" s="9"/>
      <c r="U868" s="65"/>
      <c r="V868" s="65"/>
      <c r="W868" s="65"/>
      <c r="X868" s="65"/>
      <c r="Y868" s="9"/>
    </row>
    <row r="869" spans="2:25" ht="19.5" customHeight="1" x14ac:dyDescent="0.25">
      <c r="B869" s="63"/>
      <c r="E869" s="63"/>
      <c r="G869" s="9"/>
      <c r="H869" s="64"/>
      <c r="I869" s="64"/>
      <c r="J869" s="64"/>
      <c r="K869" s="64"/>
      <c r="L869" s="64"/>
      <c r="M869" s="64"/>
      <c r="N869" s="64"/>
      <c r="O869" s="64"/>
      <c r="P869" s="64"/>
      <c r="Q869" s="64"/>
      <c r="R869" s="64"/>
      <c r="S869" s="64"/>
      <c r="T869" s="9"/>
      <c r="U869" s="65"/>
      <c r="V869" s="65"/>
      <c r="W869" s="65"/>
      <c r="X869" s="65"/>
      <c r="Y869" s="9"/>
    </row>
    <row r="870" spans="2:25" ht="19.5" customHeight="1" x14ac:dyDescent="0.25">
      <c r="B870" s="63"/>
      <c r="E870" s="63"/>
      <c r="G870" s="9"/>
      <c r="H870" s="64"/>
      <c r="I870" s="64"/>
      <c r="J870" s="64"/>
      <c r="K870" s="64"/>
      <c r="L870" s="64"/>
      <c r="M870" s="64"/>
      <c r="N870" s="64"/>
      <c r="O870" s="64"/>
      <c r="P870" s="64"/>
      <c r="Q870" s="64"/>
      <c r="R870" s="64"/>
      <c r="S870" s="64"/>
      <c r="T870" s="9"/>
      <c r="U870" s="65"/>
      <c r="V870" s="65"/>
      <c r="W870" s="65"/>
      <c r="X870" s="65"/>
      <c r="Y870" s="9"/>
    </row>
    <row r="871" spans="2:25" ht="19.5" customHeight="1" x14ac:dyDescent="0.25">
      <c r="B871" s="63"/>
      <c r="E871" s="63"/>
      <c r="G871" s="9"/>
      <c r="H871" s="64"/>
      <c r="I871" s="64"/>
      <c r="J871" s="64"/>
      <c r="K871" s="64"/>
      <c r="L871" s="64"/>
      <c r="M871" s="64"/>
      <c r="N871" s="64"/>
      <c r="O871" s="64"/>
      <c r="P871" s="64"/>
      <c r="Q871" s="64"/>
      <c r="R871" s="64"/>
      <c r="S871" s="64"/>
      <c r="T871" s="9"/>
      <c r="U871" s="65"/>
      <c r="V871" s="65"/>
      <c r="W871" s="65"/>
      <c r="X871" s="65"/>
      <c r="Y871" s="9"/>
    </row>
    <row r="872" spans="2:25" ht="19.5" customHeight="1" x14ac:dyDescent="0.25">
      <c r="B872" s="63"/>
      <c r="E872" s="63"/>
      <c r="G872" s="9"/>
      <c r="H872" s="64"/>
      <c r="I872" s="64"/>
      <c r="J872" s="64"/>
      <c r="K872" s="64"/>
      <c r="L872" s="64"/>
      <c r="M872" s="64"/>
      <c r="N872" s="64"/>
      <c r="O872" s="64"/>
      <c r="P872" s="64"/>
      <c r="Q872" s="64"/>
      <c r="R872" s="64"/>
      <c r="S872" s="64"/>
      <c r="T872" s="9"/>
      <c r="U872" s="65"/>
      <c r="V872" s="65"/>
      <c r="W872" s="65"/>
      <c r="X872" s="65"/>
      <c r="Y872" s="9"/>
    </row>
    <row r="873" spans="2:25" ht="19.5" customHeight="1" x14ac:dyDescent="0.25">
      <c r="B873" s="63"/>
      <c r="E873" s="63"/>
      <c r="G873" s="9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9"/>
      <c r="U873" s="65"/>
      <c r="V873" s="65"/>
      <c r="W873" s="65"/>
      <c r="X873" s="65"/>
      <c r="Y873" s="9"/>
    </row>
    <row r="874" spans="2:25" ht="19.5" customHeight="1" x14ac:dyDescent="0.25">
      <c r="B874" s="63"/>
      <c r="E874" s="63"/>
      <c r="G874" s="9"/>
      <c r="H874" s="64"/>
      <c r="I874" s="64"/>
      <c r="J874" s="64"/>
      <c r="K874" s="64"/>
      <c r="L874" s="64"/>
      <c r="M874" s="64"/>
      <c r="N874" s="64"/>
      <c r="O874" s="64"/>
      <c r="P874" s="64"/>
      <c r="Q874" s="64"/>
      <c r="R874" s="64"/>
      <c r="S874" s="64"/>
      <c r="T874" s="9"/>
      <c r="U874" s="65"/>
      <c r="V874" s="65"/>
      <c r="W874" s="65"/>
      <c r="X874" s="65"/>
      <c r="Y874" s="9"/>
    </row>
    <row r="875" spans="2:25" ht="19.5" customHeight="1" x14ac:dyDescent="0.25">
      <c r="B875" s="63"/>
      <c r="E875" s="63"/>
      <c r="G875" s="9"/>
      <c r="H875" s="64"/>
      <c r="I875" s="64"/>
      <c r="J875" s="64"/>
      <c r="K875" s="64"/>
      <c r="L875" s="64"/>
      <c r="M875" s="64"/>
      <c r="N875" s="64"/>
      <c r="O875" s="64"/>
      <c r="P875" s="64"/>
      <c r="Q875" s="64"/>
      <c r="R875" s="64"/>
      <c r="S875" s="64"/>
      <c r="T875" s="9"/>
      <c r="U875" s="65"/>
      <c r="V875" s="65"/>
      <c r="W875" s="65"/>
      <c r="X875" s="65"/>
      <c r="Y875" s="9"/>
    </row>
    <row r="876" spans="2:25" ht="19.5" customHeight="1" x14ac:dyDescent="0.25">
      <c r="B876" s="63"/>
      <c r="E876" s="63"/>
      <c r="G876" s="9"/>
      <c r="H876" s="64"/>
      <c r="I876" s="64"/>
      <c r="J876" s="64"/>
      <c r="K876" s="64"/>
      <c r="L876" s="64"/>
      <c r="M876" s="64"/>
      <c r="N876" s="64"/>
      <c r="O876" s="64"/>
      <c r="P876" s="64"/>
      <c r="Q876" s="64"/>
      <c r="R876" s="64"/>
      <c r="S876" s="64"/>
      <c r="T876" s="9"/>
      <c r="U876" s="65"/>
      <c r="V876" s="65"/>
      <c r="W876" s="65"/>
      <c r="X876" s="65"/>
      <c r="Y876" s="9"/>
    </row>
    <row r="877" spans="2:25" ht="19.5" customHeight="1" x14ac:dyDescent="0.25">
      <c r="B877" s="63"/>
      <c r="E877" s="63"/>
      <c r="G877" s="9"/>
      <c r="H877" s="64"/>
      <c r="I877" s="64"/>
      <c r="J877" s="64"/>
      <c r="K877" s="64"/>
      <c r="L877" s="64"/>
      <c r="M877" s="64"/>
      <c r="N877" s="64"/>
      <c r="O877" s="64"/>
      <c r="P877" s="64"/>
      <c r="Q877" s="64"/>
      <c r="R877" s="64"/>
      <c r="S877" s="64"/>
      <c r="T877" s="9"/>
      <c r="U877" s="65"/>
      <c r="V877" s="65"/>
      <c r="W877" s="65"/>
      <c r="X877" s="65"/>
      <c r="Y877" s="9"/>
    </row>
    <row r="878" spans="2:25" ht="19.5" customHeight="1" x14ac:dyDescent="0.25">
      <c r="B878" s="63"/>
      <c r="E878" s="63"/>
      <c r="G878" s="9"/>
      <c r="H878" s="64"/>
      <c r="I878" s="64"/>
      <c r="J878" s="64"/>
      <c r="K878" s="64"/>
      <c r="L878" s="64"/>
      <c r="M878" s="64"/>
      <c r="N878" s="64"/>
      <c r="O878" s="64"/>
      <c r="P878" s="64"/>
      <c r="Q878" s="64"/>
      <c r="R878" s="64"/>
      <c r="S878" s="64"/>
      <c r="T878" s="9"/>
      <c r="U878" s="65"/>
      <c r="V878" s="65"/>
      <c r="W878" s="65"/>
      <c r="X878" s="65"/>
      <c r="Y878" s="9"/>
    </row>
    <row r="879" spans="2:25" ht="19.5" customHeight="1" x14ac:dyDescent="0.25">
      <c r="B879" s="63"/>
      <c r="E879" s="63"/>
      <c r="G879" s="9"/>
      <c r="H879" s="64"/>
      <c r="I879" s="64"/>
      <c r="J879" s="64"/>
      <c r="K879" s="64"/>
      <c r="L879" s="64"/>
      <c r="M879" s="64"/>
      <c r="N879" s="64"/>
      <c r="O879" s="64"/>
      <c r="P879" s="64"/>
      <c r="Q879" s="64"/>
      <c r="R879" s="64"/>
      <c r="S879" s="64"/>
      <c r="T879" s="9"/>
      <c r="U879" s="65"/>
      <c r="V879" s="65"/>
      <c r="W879" s="65"/>
      <c r="X879" s="65"/>
      <c r="Y879" s="9"/>
    </row>
    <row r="880" spans="2:25" ht="19.5" customHeight="1" x14ac:dyDescent="0.25">
      <c r="B880" s="63"/>
      <c r="E880" s="63"/>
      <c r="G880" s="9"/>
      <c r="H880" s="64"/>
      <c r="I880" s="64"/>
      <c r="J880" s="64"/>
      <c r="K880" s="64"/>
      <c r="L880" s="64"/>
      <c r="M880" s="64"/>
      <c r="N880" s="64"/>
      <c r="O880" s="64"/>
      <c r="P880" s="64"/>
      <c r="Q880" s="64"/>
      <c r="R880" s="64"/>
      <c r="S880" s="64"/>
      <c r="T880" s="9"/>
      <c r="U880" s="65"/>
      <c r="V880" s="65"/>
      <c r="W880" s="65"/>
      <c r="X880" s="65"/>
      <c r="Y880" s="9"/>
    </row>
    <row r="881" spans="2:25" ht="19.5" customHeight="1" x14ac:dyDescent="0.25">
      <c r="B881" s="63"/>
      <c r="E881" s="63"/>
      <c r="G881" s="9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9"/>
      <c r="U881" s="65"/>
      <c r="V881" s="65"/>
      <c r="W881" s="65"/>
      <c r="X881" s="65"/>
      <c r="Y881" s="9"/>
    </row>
    <row r="882" spans="2:25" ht="19.5" customHeight="1" x14ac:dyDescent="0.25">
      <c r="B882" s="63"/>
      <c r="E882" s="63"/>
      <c r="G882" s="9"/>
      <c r="H882" s="64"/>
      <c r="I882" s="64"/>
      <c r="J882" s="64"/>
      <c r="K882" s="64"/>
      <c r="L882" s="64"/>
      <c r="M882" s="64"/>
      <c r="N882" s="64"/>
      <c r="O882" s="64"/>
      <c r="P882" s="64"/>
      <c r="Q882" s="64"/>
      <c r="R882" s="64"/>
      <c r="S882" s="64"/>
      <c r="T882" s="9"/>
      <c r="U882" s="65"/>
      <c r="V882" s="65"/>
      <c r="W882" s="65"/>
      <c r="X882" s="65"/>
      <c r="Y882" s="9"/>
    </row>
    <row r="883" spans="2:25" ht="19.5" customHeight="1" x14ac:dyDescent="0.25">
      <c r="B883" s="63"/>
      <c r="E883" s="63"/>
      <c r="G883" s="9"/>
      <c r="H883" s="64"/>
      <c r="I883" s="64"/>
      <c r="J883" s="64"/>
      <c r="K883" s="64"/>
      <c r="L883" s="64"/>
      <c r="M883" s="64"/>
      <c r="N883" s="64"/>
      <c r="O883" s="64"/>
      <c r="P883" s="64"/>
      <c r="Q883" s="64"/>
      <c r="R883" s="64"/>
      <c r="S883" s="64"/>
      <c r="T883" s="9"/>
      <c r="U883" s="65"/>
      <c r="V883" s="65"/>
      <c r="W883" s="65"/>
      <c r="X883" s="65"/>
      <c r="Y883" s="9"/>
    </row>
    <row r="884" spans="2:25" ht="19.5" customHeight="1" x14ac:dyDescent="0.25">
      <c r="B884" s="63"/>
      <c r="E884" s="63"/>
      <c r="G884" s="9"/>
      <c r="H884" s="64"/>
      <c r="I884" s="64"/>
      <c r="J884" s="64"/>
      <c r="K884" s="64"/>
      <c r="L884" s="64"/>
      <c r="M884" s="64"/>
      <c r="N884" s="64"/>
      <c r="O884" s="64"/>
      <c r="P884" s="64"/>
      <c r="Q884" s="64"/>
      <c r="R884" s="64"/>
      <c r="S884" s="64"/>
      <c r="T884" s="9"/>
      <c r="U884" s="65"/>
      <c r="V884" s="65"/>
      <c r="W884" s="65"/>
      <c r="X884" s="65"/>
      <c r="Y884" s="9"/>
    </row>
    <row r="885" spans="2:25" ht="19.5" customHeight="1" x14ac:dyDescent="0.25">
      <c r="B885" s="63"/>
      <c r="E885" s="63"/>
      <c r="G885" s="9"/>
      <c r="H885" s="64"/>
      <c r="I885" s="64"/>
      <c r="J885" s="64"/>
      <c r="K885" s="64"/>
      <c r="L885" s="64"/>
      <c r="M885" s="64"/>
      <c r="N885" s="64"/>
      <c r="O885" s="64"/>
      <c r="P885" s="64"/>
      <c r="Q885" s="64"/>
      <c r="R885" s="64"/>
      <c r="S885" s="64"/>
      <c r="T885" s="9"/>
      <c r="U885" s="65"/>
      <c r="V885" s="65"/>
      <c r="W885" s="65"/>
      <c r="X885" s="65"/>
      <c r="Y885" s="9"/>
    </row>
    <row r="886" spans="2:25" ht="19.5" customHeight="1" x14ac:dyDescent="0.25">
      <c r="B886" s="63"/>
      <c r="E886" s="63"/>
      <c r="G886" s="9"/>
      <c r="H886" s="64"/>
      <c r="I886" s="64"/>
      <c r="J886" s="64"/>
      <c r="K886" s="64"/>
      <c r="L886" s="64"/>
      <c r="M886" s="64"/>
      <c r="N886" s="64"/>
      <c r="O886" s="64"/>
      <c r="P886" s="64"/>
      <c r="Q886" s="64"/>
      <c r="R886" s="64"/>
      <c r="S886" s="64"/>
      <c r="T886" s="9"/>
      <c r="U886" s="65"/>
      <c r="V886" s="65"/>
      <c r="W886" s="65"/>
      <c r="X886" s="65"/>
      <c r="Y886" s="9"/>
    </row>
    <row r="887" spans="2:25" ht="19.5" customHeight="1" x14ac:dyDescent="0.25">
      <c r="B887" s="63"/>
      <c r="E887" s="63"/>
      <c r="G887" s="9"/>
      <c r="H887" s="64"/>
      <c r="I887" s="64"/>
      <c r="J887" s="64"/>
      <c r="K887" s="64"/>
      <c r="L887" s="64"/>
      <c r="M887" s="64"/>
      <c r="N887" s="64"/>
      <c r="O887" s="64"/>
      <c r="P887" s="64"/>
      <c r="Q887" s="64"/>
      <c r="R887" s="64"/>
      <c r="S887" s="64"/>
      <c r="T887" s="9"/>
      <c r="U887" s="65"/>
      <c r="V887" s="65"/>
      <c r="W887" s="65"/>
      <c r="X887" s="65"/>
      <c r="Y887" s="9"/>
    </row>
    <row r="888" spans="2:25" ht="19.5" customHeight="1" x14ac:dyDescent="0.25">
      <c r="B888" s="63"/>
      <c r="E888" s="63"/>
      <c r="G888" s="9"/>
      <c r="H888" s="64"/>
      <c r="I888" s="64"/>
      <c r="J888" s="64"/>
      <c r="K888" s="64"/>
      <c r="L888" s="64"/>
      <c r="M888" s="64"/>
      <c r="N888" s="64"/>
      <c r="O888" s="64"/>
      <c r="P888" s="64"/>
      <c r="Q888" s="64"/>
      <c r="R888" s="64"/>
      <c r="S888" s="64"/>
      <c r="T888" s="9"/>
      <c r="U888" s="65"/>
      <c r="V888" s="65"/>
      <c r="W888" s="65"/>
      <c r="X888" s="65"/>
      <c r="Y888" s="9"/>
    </row>
    <row r="889" spans="2:25" ht="19.5" customHeight="1" x14ac:dyDescent="0.25">
      <c r="B889" s="63"/>
      <c r="E889" s="63"/>
      <c r="G889" s="9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9"/>
      <c r="U889" s="65"/>
      <c r="V889" s="65"/>
      <c r="W889" s="65"/>
      <c r="X889" s="65"/>
      <c r="Y889" s="9"/>
    </row>
    <row r="890" spans="2:25" ht="19.5" customHeight="1" x14ac:dyDescent="0.25">
      <c r="B890" s="63"/>
      <c r="E890" s="63"/>
      <c r="G890" s="9"/>
      <c r="H890" s="64"/>
      <c r="I890" s="64"/>
      <c r="J890" s="64"/>
      <c r="K890" s="64"/>
      <c r="L890" s="64"/>
      <c r="M890" s="64"/>
      <c r="N890" s="64"/>
      <c r="O890" s="64"/>
      <c r="P890" s="64"/>
      <c r="Q890" s="64"/>
      <c r="R890" s="64"/>
      <c r="S890" s="64"/>
      <c r="T890" s="9"/>
      <c r="U890" s="65"/>
      <c r="V890" s="65"/>
      <c r="W890" s="65"/>
      <c r="X890" s="65"/>
      <c r="Y890" s="9"/>
    </row>
    <row r="891" spans="2:25" ht="19.5" customHeight="1" x14ac:dyDescent="0.25">
      <c r="B891" s="63"/>
      <c r="E891" s="63"/>
      <c r="G891" s="9"/>
      <c r="H891" s="64"/>
      <c r="I891" s="64"/>
      <c r="J891" s="64"/>
      <c r="K891" s="64"/>
      <c r="L891" s="64"/>
      <c r="M891" s="64"/>
      <c r="N891" s="64"/>
      <c r="O891" s="64"/>
      <c r="P891" s="64"/>
      <c r="Q891" s="64"/>
      <c r="R891" s="64"/>
      <c r="S891" s="64"/>
      <c r="T891" s="9"/>
      <c r="U891" s="65"/>
      <c r="V891" s="65"/>
      <c r="W891" s="65"/>
      <c r="X891" s="65"/>
      <c r="Y891" s="9"/>
    </row>
    <row r="892" spans="2:25" ht="19.5" customHeight="1" x14ac:dyDescent="0.25">
      <c r="B892" s="63"/>
      <c r="E892" s="63"/>
      <c r="G892" s="9"/>
      <c r="H892" s="64"/>
      <c r="I892" s="64"/>
      <c r="J892" s="64"/>
      <c r="K892" s="64"/>
      <c r="L892" s="64"/>
      <c r="M892" s="64"/>
      <c r="N892" s="64"/>
      <c r="O892" s="64"/>
      <c r="P892" s="64"/>
      <c r="Q892" s="64"/>
      <c r="R892" s="64"/>
      <c r="S892" s="64"/>
      <c r="T892" s="9"/>
      <c r="U892" s="65"/>
      <c r="V892" s="65"/>
      <c r="W892" s="65"/>
      <c r="X892" s="65"/>
      <c r="Y892" s="9"/>
    </row>
    <row r="893" spans="2:25" ht="19.5" customHeight="1" x14ac:dyDescent="0.25">
      <c r="B893" s="63"/>
      <c r="E893" s="63"/>
      <c r="G893" s="9"/>
      <c r="H893" s="64"/>
      <c r="I893" s="64"/>
      <c r="J893" s="64"/>
      <c r="K893" s="64"/>
      <c r="L893" s="64"/>
      <c r="M893" s="64"/>
      <c r="N893" s="64"/>
      <c r="O893" s="64"/>
      <c r="P893" s="64"/>
      <c r="Q893" s="64"/>
      <c r="R893" s="64"/>
      <c r="S893" s="64"/>
      <c r="T893" s="9"/>
      <c r="U893" s="65"/>
      <c r="V893" s="65"/>
      <c r="W893" s="65"/>
      <c r="X893" s="65"/>
      <c r="Y893" s="9"/>
    </row>
    <row r="894" spans="2:25" ht="19.5" customHeight="1" x14ac:dyDescent="0.25">
      <c r="B894" s="63"/>
      <c r="E894" s="63"/>
      <c r="G894" s="9"/>
      <c r="H894" s="64"/>
      <c r="I894" s="64"/>
      <c r="J894" s="64"/>
      <c r="K894" s="64"/>
      <c r="L894" s="64"/>
      <c r="M894" s="64"/>
      <c r="N894" s="64"/>
      <c r="O894" s="64"/>
      <c r="P894" s="64"/>
      <c r="Q894" s="64"/>
      <c r="R894" s="64"/>
      <c r="S894" s="64"/>
      <c r="T894" s="9"/>
      <c r="U894" s="65"/>
      <c r="V894" s="65"/>
      <c r="W894" s="65"/>
      <c r="X894" s="65"/>
      <c r="Y894" s="9"/>
    </row>
    <row r="895" spans="2:25" ht="19.5" customHeight="1" x14ac:dyDescent="0.25">
      <c r="B895" s="63"/>
      <c r="E895" s="63"/>
      <c r="G895" s="9"/>
      <c r="H895" s="64"/>
      <c r="I895" s="64"/>
      <c r="J895" s="64"/>
      <c r="K895" s="64"/>
      <c r="L895" s="64"/>
      <c r="M895" s="64"/>
      <c r="N895" s="64"/>
      <c r="O895" s="64"/>
      <c r="P895" s="64"/>
      <c r="Q895" s="64"/>
      <c r="R895" s="64"/>
      <c r="S895" s="64"/>
      <c r="T895" s="9"/>
      <c r="U895" s="65"/>
      <c r="V895" s="65"/>
      <c r="W895" s="65"/>
      <c r="X895" s="65"/>
      <c r="Y895" s="9"/>
    </row>
    <row r="896" spans="2:25" ht="19.5" customHeight="1" x14ac:dyDescent="0.25">
      <c r="B896" s="63"/>
      <c r="E896" s="63"/>
      <c r="G896" s="9"/>
      <c r="H896" s="64"/>
      <c r="I896" s="64"/>
      <c r="J896" s="64"/>
      <c r="K896" s="64"/>
      <c r="L896" s="64"/>
      <c r="M896" s="64"/>
      <c r="N896" s="64"/>
      <c r="O896" s="64"/>
      <c r="P896" s="64"/>
      <c r="Q896" s="64"/>
      <c r="R896" s="64"/>
      <c r="S896" s="64"/>
      <c r="T896" s="9"/>
      <c r="U896" s="65"/>
      <c r="V896" s="65"/>
      <c r="W896" s="65"/>
      <c r="X896" s="65"/>
      <c r="Y896" s="9"/>
    </row>
    <row r="897" spans="2:25" ht="19.5" customHeight="1" x14ac:dyDescent="0.25">
      <c r="B897" s="63"/>
      <c r="E897" s="63"/>
      <c r="G897" s="9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9"/>
      <c r="U897" s="65"/>
      <c r="V897" s="65"/>
      <c r="W897" s="65"/>
      <c r="X897" s="65"/>
      <c r="Y897" s="9"/>
    </row>
    <row r="898" spans="2:25" ht="19.5" customHeight="1" x14ac:dyDescent="0.25">
      <c r="B898" s="63"/>
      <c r="E898" s="63"/>
      <c r="G898" s="9"/>
      <c r="H898" s="64"/>
      <c r="I898" s="64"/>
      <c r="J898" s="64"/>
      <c r="K898" s="64"/>
      <c r="L898" s="64"/>
      <c r="M898" s="64"/>
      <c r="N898" s="64"/>
      <c r="O898" s="64"/>
      <c r="P898" s="64"/>
      <c r="Q898" s="64"/>
      <c r="R898" s="64"/>
      <c r="S898" s="64"/>
      <c r="T898" s="9"/>
      <c r="U898" s="65"/>
      <c r="V898" s="65"/>
      <c r="W898" s="65"/>
      <c r="X898" s="65"/>
      <c r="Y898" s="9"/>
    </row>
    <row r="899" spans="2:25" ht="19.5" customHeight="1" x14ac:dyDescent="0.25">
      <c r="B899" s="63"/>
      <c r="E899" s="63"/>
      <c r="G899" s="9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T899" s="9"/>
      <c r="U899" s="65"/>
      <c r="V899" s="65"/>
      <c r="W899" s="65"/>
      <c r="X899" s="65"/>
      <c r="Y899" s="9"/>
    </row>
    <row r="900" spans="2:25" ht="19.5" customHeight="1" x14ac:dyDescent="0.25">
      <c r="B900" s="63"/>
      <c r="E900" s="63"/>
      <c r="G900" s="9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9"/>
      <c r="U900" s="65"/>
      <c r="V900" s="65"/>
      <c r="W900" s="65"/>
      <c r="X900" s="65"/>
      <c r="Y900" s="9"/>
    </row>
    <row r="901" spans="2:25" ht="19.5" customHeight="1" x14ac:dyDescent="0.25">
      <c r="B901" s="63"/>
      <c r="E901" s="63"/>
      <c r="G901" s="9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T901" s="9"/>
      <c r="U901" s="65"/>
      <c r="V901" s="65"/>
      <c r="W901" s="65"/>
      <c r="X901" s="65"/>
      <c r="Y901" s="9"/>
    </row>
    <row r="902" spans="2:25" ht="19.5" customHeight="1" x14ac:dyDescent="0.25">
      <c r="B902" s="63"/>
      <c r="E902" s="63"/>
      <c r="G902" s="9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T902" s="9"/>
      <c r="U902" s="65"/>
      <c r="V902" s="65"/>
      <c r="W902" s="65"/>
      <c r="X902" s="65"/>
      <c r="Y902" s="9"/>
    </row>
    <row r="903" spans="2:25" ht="19.5" customHeight="1" x14ac:dyDescent="0.25">
      <c r="B903" s="63"/>
      <c r="E903" s="63"/>
      <c r="G903" s="9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T903" s="9"/>
      <c r="U903" s="65"/>
      <c r="V903" s="65"/>
      <c r="W903" s="65"/>
      <c r="X903" s="65"/>
      <c r="Y903" s="9"/>
    </row>
    <row r="904" spans="2:25" ht="19.5" customHeight="1" x14ac:dyDescent="0.25">
      <c r="B904" s="63"/>
      <c r="E904" s="63"/>
      <c r="G904" s="9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T904" s="9"/>
      <c r="U904" s="65"/>
      <c r="V904" s="65"/>
      <c r="W904" s="65"/>
      <c r="X904" s="65"/>
      <c r="Y904" s="9"/>
    </row>
    <row r="905" spans="2:25" ht="19.5" customHeight="1" x14ac:dyDescent="0.25">
      <c r="B905" s="63"/>
      <c r="E905" s="63"/>
      <c r="G905" s="9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T905" s="9"/>
      <c r="U905" s="65"/>
      <c r="V905" s="65"/>
      <c r="W905" s="65"/>
      <c r="X905" s="65"/>
      <c r="Y905" s="9"/>
    </row>
    <row r="906" spans="2:25" ht="19.5" customHeight="1" x14ac:dyDescent="0.25">
      <c r="B906" s="63"/>
      <c r="E906" s="63"/>
      <c r="G906" s="9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T906" s="9"/>
      <c r="U906" s="65"/>
      <c r="V906" s="65"/>
      <c r="W906" s="65"/>
      <c r="X906" s="65"/>
      <c r="Y906" s="9"/>
    </row>
    <row r="907" spans="2:25" ht="19.5" customHeight="1" x14ac:dyDescent="0.25">
      <c r="B907" s="63"/>
      <c r="E907" s="63"/>
      <c r="G907" s="9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T907" s="9"/>
      <c r="U907" s="65"/>
      <c r="V907" s="65"/>
      <c r="W907" s="65"/>
      <c r="X907" s="65"/>
      <c r="Y907" s="9"/>
    </row>
    <row r="908" spans="2:25" ht="19.5" customHeight="1" x14ac:dyDescent="0.25">
      <c r="B908" s="63"/>
      <c r="E908" s="63"/>
      <c r="G908" s="9"/>
      <c r="H908" s="64"/>
      <c r="I908" s="64"/>
      <c r="J908" s="64"/>
      <c r="K908" s="64"/>
      <c r="L908" s="64"/>
      <c r="M908" s="64"/>
      <c r="N908" s="64"/>
      <c r="O908" s="64"/>
      <c r="P908" s="64"/>
      <c r="Q908" s="64"/>
      <c r="R908" s="64"/>
      <c r="S908" s="64"/>
      <c r="T908" s="9"/>
      <c r="U908" s="65"/>
      <c r="V908" s="65"/>
      <c r="W908" s="65"/>
      <c r="X908" s="65"/>
      <c r="Y908" s="9"/>
    </row>
    <row r="909" spans="2:25" ht="19.5" customHeight="1" x14ac:dyDescent="0.25">
      <c r="B909" s="63"/>
      <c r="E909" s="63"/>
      <c r="G909" s="9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T909" s="9"/>
      <c r="U909" s="65"/>
      <c r="V909" s="65"/>
      <c r="W909" s="65"/>
      <c r="X909" s="65"/>
      <c r="Y909" s="9"/>
    </row>
    <row r="910" spans="2:25" ht="19.5" customHeight="1" x14ac:dyDescent="0.25">
      <c r="B910" s="63"/>
      <c r="E910" s="63"/>
      <c r="G910" s="9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T910" s="9"/>
      <c r="U910" s="65"/>
      <c r="V910" s="65"/>
      <c r="W910" s="65"/>
      <c r="X910" s="65"/>
      <c r="Y910" s="9"/>
    </row>
    <row r="911" spans="2:25" ht="19.5" customHeight="1" x14ac:dyDescent="0.25">
      <c r="B911" s="63"/>
      <c r="E911" s="63"/>
      <c r="G911" s="9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9"/>
      <c r="U911" s="65"/>
      <c r="V911" s="65"/>
      <c r="W911" s="65"/>
      <c r="X911" s="65"/>
      <c r="Y911" s="9"/>
    </row>
    <row r="912" spans="2:25" ht="19.5" customHeight="1" x14ac:dyDescent="0.25">
      <c r="B912" s="63"/>
      <c r="E912" s="63"/>
      <c r="G912" s="9"/>
      <c r="H912" s="64"/>
      <c r="I912" s="64"/>
      <c r="J912" s="64"/>
      <c r="K912" s="64"/>
      <c r="L912" s="64"/>
      <c r="M912" s="64"/>
      <c r="N912" s="64"/>
      <c r="O912" s="64"/>
      <c r="P912" s="64"/>
      <c r="Q912" s="64"/>
      <c r="R912" s="64"/>
      <c r="S912" s="64"/>
      <c r="T912" s="9"/>
      <c r="U912" s="65"/>
      <c r="V912" s="65"/>
      <c r="W912" s="65"/>
      <c r="X912" s="65"/>
      <c r="Y912" s="9"/>
    </row>
    <row r="913" spans="2:25" ht="19.5" customHeight="1" x14ac:dyDescent="0.25">
      <c r="B913" s="63"/>
      <c r="E913" s="63"/>
      <c r="G913" s="9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T913" s="9"/>
      <c r="U913" s="65"/>
      <c r="V913" s="65"/>
      <c r="W913" s="65"/>
      <c r="X913" s="65"/>
      <c r="Y913" s="9"/>
    </row>
    <row r="914" spans="2:25" ht="19.5" customHeight="1" x14ac:dyDescent="0.25">
      <c r="B914" s="63"/>
      <c r="E914" s="63"/>
      <c r="G914" s="9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T914" s="9"/>
      <c r="U914" s="65"/>
      <c r="V914" s="65"/>
      <c r="W914" s="65"/>
      <c r="X914" s="65"/>
      <c r="Y914" s="9"/>
    </row>
    <row r="915" spans="2:25" ht="19.5" customHeight="1" x14ac:dyDescent="0.25">
      <c r="B915" s="63"/>
      <c r="E915" s="63"/>
      <c r="G915" s="9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T915" s="9"/>
      <c r="U915" s="65"/>
      <c r="V915" s="65"/>
      <c r="W915" s="65"/>
      <c r="X915" s="65"/>
      <c r="Y915" s="9"/>
    </row>
    <row r="916" spans="2:25" ht="19.5" customHeight="1" x14ac:dyDescent="0.25">
      <c r="B916" s="63"/>
      <c r="E916" s="63"/>
      <c r="G916" s="9"/>
      <c r="H916" s="64"/>
      <c r="I916" s="64"/>
      <c r="J916" s="64"/>
      <c r="K916" s="64"/>
      <c r="L916" s="64"/>
      <c r="M916" s="64"/>
      <c r="N916" s="64"/>
      <c r="O916" s="64"/>
      <c r="P916" s="64"/>
      <c r="Q916" s="64"/>
      <c r="R916" s="64"/>
      <c r="S916" s="64"/>
      <c r="T916" s="9"/>
      <c r="U916" s="65"/>
      <c r="V916" s="65"/>
      <c r="W916" s="65"/>
      <c r="X916" s="65"/>
      <c r="Y916" s="9"/>
    </row>
    <row r="917" spans="2:25" ht="19.5" customHeight="1" x14ac:dyDescent="0.25">
      <c r="B917" s="63"/>
      <c r="E917" s="63"/>
      <c r="G917" s="9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T917" s="9"/>
      <c r="U917" s="65"/>
      <c r="V917" s="65"/>
      <c r="W917" s="65"/>
      <c r="X917" s="65"/>
      <c r="Y917" s="9"/>
    </row>
    <row r="918" spans="2:25" ht="19.5" customHeight="1" x14ac:dyDescent="0.25">
      <c r="B918" s="63"/>
      <c r="E918" s="63"/>
      <c r="G918" s="9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T918" s="9"/>
      <c r="U918" s="65"/>
      <c r="V918" s="65"/>
      <c r="W918" s="65"/>
      <c r="X918" s="65"/>
      <c r="Y918" s="9"/>
    </row>
    <row r="919" spans="2:25" ht="19.5" customHeight="1" x14ac:dyDescent="0.25">
      <c r="B919" s="63"/>
      <c r="E919" s="63"/>
      <c r="G919" s="9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T919" s="9"/>
      <c r="U919" s="65"/>
      <c r="V919" s="65"/>
      <c r="W919" s="65"/>
      <c r="X919" s="65"/>
      <c r="Y919" s="9"/>
    </row>
    <row r="920" spans="2:25" ht="19.5" customHeight="1" x14ac:dyDescent="0.25">
      <c r="B920" s="63"/>
      <c r="E920" s="63"/>
      <c r="G920" s="9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T920" s="9"/>
      <c r="U920" s="65"/>
      <c r="V920" s="65"/>
      <c r="W920" s="65"/>
      <c r="X920" s="65"/>
      <c r="Y920" s="9"/>
    </row>
    <row r="921" spans="2:25" ht="19.5" customHeight="1" x14ac:dyDescent="0.25">
      <c r="B921" s="63"/>
      <c r="E921" s="63"/>
      <c r="G921" s="9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T921" s="9"/>
      <c r="U921" s="65"/>
      <c r="V921" s="65"/>
      <c r="W921" s="65"/>
      <c r="X921" s="65"/>
      <c r="Y921" s="9"/>
    </row>
    <row r="922" spans="2:25" ht="19.5" customHeight="1" x14ac:dyDescent="0.25">
      <c r="B922" s="63"/>
      <c r="E922" s="63"/>
      <c r="G922" s="9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9"/>
      <c r="U922" s="65"/>
      <c r="V922" s="65"/>
      <c r="W922" s="65"/>
      <c r="X922" s="65"/>
      <c r="Y922" s="9"/>
    </row>
    <row r="923" spans="2:25" ht="19.5" customHeight="1" x14ac:dyDescent="0.25">
      <c r="B923" s="63"/>
      <c r="E923" s="63"/>
      <c r="G923" s="9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T923" s="9"/>
      <c r="U923" s="65"/>
      <c r="V923" s="65"/>
      <c r="W923" s="65"/>
      <c r="X923" s="65"/>
      <c r="Y923" s="9"/>
    </row>
    <row r="924" spans="2:25" ht="19.5" customHeight="1" x14ac:dyDescent="0.25">
      <c r="B924" s="63"/>
      <c r="E924" s="63"/>
      <c r="G924" s="9"/>
      <c r="H924" s="64"/>
      <c r="I924" s="64"/>
      <c r="J924" s="64"/>
      <c r="K924" s="64"/>
      <c r="L924" s="64"/>
      <c r="M924" s="64"/>
      <c r="N924" s="64"/>
      <c r="O924" s="64"/>
      <c r="P924" s="64"/>
      <c r="Q924" s="64"/>
      <c r="R924" s="64"/>
      <c r="S924" s="64"/>
      <c r="T924" s="9"/>
      <c r="U924" s="65"/>
      <c r="V924" s="65"/>
      <c r="W924" s="65"/>
      <c r="X924" s="65"/>
      <c r="Y924" s="9"/>
    </row>
    <row r="925" spans="2:25" ht="19.5" customHeight="1" x14ac:dyDescent="0.25">
      <c r="B925" s="63"/>
      <c r="E925" s="63"/>
      <c r="G925" s="9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T925" s="9"/>
      <c r="U925" s="65"/>
      <c r="V925" s="65"/>
      <c r="W925" s="65"/>
      <c r="X925" s="65"/>
      <c r="Y925" s="9"/>
    </row>
    <row r="926" spans="2:25" ht="19.5" customHeight="1" x14ac:dyDescent="0.25">
      <c r="B926" s="63"/>
      <c r="E926" s="63"/>
      <c r="G926" s="9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T926" s="9"/>
      <c r="U926" s="65"/>
      <c r="V926" s="65"/>
      <c r="W926" s="65"/>
      <c r="X926" s="65"/>
      <c r="Y926" s="9"/>
    </row>
    <row r="927" spans="2:25" ht="19.5" customHeight="1" x14ac:dyDescent="0.25">
      <c r="B927" s="63"/>
      <c r="E927" s="63"/>
      <c r="G927" s="9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T927" s="9"/>
      <c r="U927" s="65"/>
      <c r="V927" s="65"/>
      <c r="W927" s="65"/>
      <c r="X927" s="65"/>
      <c r="Y927" s="9"/>
    </row>
    <row r="928" spans="2:25" ht="19.5" customHeight="1" x14ac:dyDescent="0.25">
      <c r="B928" s="63"/>
      <c r="E928" s="63"/>
      <c r="G928" s="9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T928" s="9"/>
      <c r="U928" s="65"/>
      <c r="V928" s="65"/>
      <c r="W928" s="65"/>
      <c r="X928" s="65"/>
      <c r="Y928" s="9"/>
    </row>
    <row r="929" spans="2:25" ht="19.5" customHeight="1" x14ac:dyDescent="0.25">
      <c r="B929" s="63"/>
      <c r="E929" s="63"/>
      <c r="G929" s="9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T929" s="9"/>
      <c r="U929" s="65"/>
      <c r="V929" s="65"/>
      <c r="W929" s="65"/>
      <c r="X929" s="65"/>
      <c r="Y929" s="9"/>
    </row>
    <row r="930" spans="2:25" ht="19.5" customHeight="1" x14ac:dyDescent="0.25">
      <c r="B930" s="63"/>
      <c r="E930" s="63"/>
      <c r="G930" s="9"/>
      <c r="H930" s="64"/>
      <c r="I930" s="64"/>
      <c r="J930" s="64"/>
      <c r="K930" s="64"/>
      <c r="L930" s="64"/>
      <c r="M930" s="64"/>
      <c r="N930" s="64"/>
      <c r="O930" s="64"/>
      <c r="P930" s="64"/>
      <c r="Q930" s="64"/>
      <c r="R930" s="64"/>
      <c r="S930" s="64"/>
      <c r="T930" s="9"/>
      <c r="U930" s="65"/>
      <c r="V930" s="65"/>
      <c r="W930" s="65"/>
      <c r="X930" s="65"/>
      <c r="Y930" s="9"/>
    </row>
    <row r="931" spans="2:25" ht="19.5" customHeight="1" x14ac:dyDescent="0.25">
      <c r="B931" s="63"/>
      <c r="E931" s="63"/>
      <c r="G931" s="9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T931" s="9"/>
      <c r="U931" s="65"/>
      <c r="V931" s="65"/>
      <c r="W931" s="65"/>
      <c r="X931" s="65"/>
      <c r="Y931" s="9"/>
    </row>
    <row r="932" spans="2:25" ht="19.5" customHeight="1" x14ac:dyDescent="0.25">
      <c r="B932" s="63"/>
      <c r="E932" s="63"/>
      <c r="G932" s="9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T932" s="9"/>
      <c r="U932" s="65"/>
      <c r="V932" s="65"/>
      <c r="W932" s="65"/>
      <c r="X932" s="65"/>
      <c r="Y932" s="9"/>
    </row>
    <row r="933" spans="2:25" ht="19.5" customHeight="1" x14ac:dyDescent="0.25">
      <c r="B933" s="63"/>
      <c r="E933" s="63"/>
      <c r="G933" s="9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9"/>
      <c r="U933" s="65"/>
      <c r="V933" s="65"/>
      <c r="W933" s="65"/>
      <c r="X933" s="65"/>
      <c r="Y933" s="9"/>
    </row>
    <row r="934" spans="2:25" ht="19.5" customHeight="1" x14ac:dyDescent="0.25">
      <c r="B934" s="63"/>
      <c r="E934" s="63"/>
      <c r="G934" s="9"/>
      <c r="H934" s="64"/>
      <c r="I934" s="64"/>
      <c r="J934" s="64"/>
      <c r="K934" s="64"/>
      <c r="L934" s="64"/>
      <c r="M934" s="64"/>
      <c r="N934" s="64"/>
      <c r="O934" s="64"/>
      <c r="P934" s="64"/>
      <c r="Q934" s="64"/>
      <c r="R934" s="64"/>
      <c r="S934" s="64"/>
      <c r="T934" s="9"/>
      <c r="U934" s="65"/>
      <c r="V934" s="65"/>
      <c r="W934" s="65"/>
      <c r="X934" s="65"/>
      <c r="Y934" s="9"/>
    </row>
    <row r="935" spans="2:25" ht="19.5" customHeight="1" x14ac:dyDescent="0.25">
      <c r="B935" s="63"/>
      <c r="E935" s="63"/>
      <c r="G935" s="9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T935" s="9"/>
      <c r="U935" s="65"/>
      <c r="V935" s="65"/>
      <c r="W935" s="65"/>
      <c r="X935" s="65"/>
      <c r="Y935" s="9"/>
    </row>
    <row r="936" spans="2:25" ht="19.5" customHeight="1" x14ac:dyDescent="0.25">
      <c r="B936" s="63"/>
      <c r="E936" s="63"/>
      <c r="G936" s="9"/>
      <c r="H936" s="64"/>
      <c r="I936" s="64"/>
      <c r="J936" s="64"/>
      <c r="K936" s="64"/>
      <c r="L936" s="64"/>
      <c r="M936" s="64"/>
      <c r="N936" s="64"/>
      <c r="O936" s="64"/>
      <c r="P936" s="64"/>
      <c r="Q936" s="64"/>
      <c r="R936" s="64"/>
      <c r="S936" s="64"/>
      <c r="T936" s="9"/>
      <c r="U936" s="65"/>
      <c r="V936" s="65"/>
      <c r="W936" s="65"/>
      <c r="X936" s="65"/>
      <c r="Y936" s="9"/>
    </row>
    <row r="937" spans="2:25" ht="19.5" customHeight="1" x14ac:dyDescent="0.25">
      <c r="B937" s="63"/>
      <c r="E937" s="63"/>
      <c r="G937" s="9"/>
      <c r="H937" s="64"/>
      <c r="I937" s="64"/>
      <c r="J937" s="64"/>
      <c r="K937" s="64"/>
      <c r="L937" s="64"/>
      <c r="M937" s="64"/>
      <c r="N937" s="64"/>
      <c r="O937" s="64"/>
      <c r="P937" s="64"/>
      <c r="Q937" s="64"/>
      <c r="R937" s="64"/>
      <c r="S937" s="64"/>
      <c r="T937" s="9"/>
      <c r="U937" s="65"/>
      <c r="V937" s="65"/>
      <c r="W937" s="65"/>
      <c r="X937" s="65"/>
      <c r="Y937" s="9"/>
    </row>
    <row r="938" spans="2:25" ht="19.5" customHeight="1" x14ac:dyDescent="0.25">
      <c r="B938" s="63"/>
      <c r="E938" s="63"/>
      <c r="G938" s="9"/>
      <c r="H938" s="64"/>
      <c r="I938" s="64"/>
      <c r="J938" s="64"/>
      <c r="K938" s="64"/>
      <c r="L938" s="64"/>
      <c r="M938" s="64"/>
      <c r="N938" s="64"/>
      <c r="O938" s="64"/>
      <c r="P938" s="64"/>
      <c r="Q938" s="64"/>
      <c r="R938" s="64"/>
      <c r="S938" s="64"/>
      <c r="T938" s="9"/>
      <c r="U938" s="65"/>
      <c r="V938" s="65"/>
      <c r="W938" s="65"/>
      <c r="X938" s="65"/>
      <c r="Y938" s="9"/>
    </row>
    <row r="939" spans="2:25" ht="19.5" customHeight="1" x14ac:dyDescent="0.25">
      <c r="B939" s="63"/>
      <c r="E939" s="63"/>
      <c r="G939" s="9"/>
      <c r="H939" s="64"/>
      <c r="I939" s="64"/>
      <c r="J939" s="64"/>
      <c r="K939" s="64"/>
      <c r="L939" s="64"/>
      <c r="M939" s="64"/>
      <c r="N939" s="64"/>
      <c r="O939" s="64"/>
      <c r="P939" s="64"/>
      <c r="Q939" s="64"/>
      <c r="R939" s="64"/>
      <c r="S939" s="64"/>
      <c r="T939" s="9"/>
      <c r="U939" s="65"/>
      <c r="V939" s="65"/>
      <c r="W939" s="65"/>
      <c r="X939" s="65"/>
      <c r="Y939" s="9"/>
    </row>
    <row r="940" spans="2:25" ht="19.5" customHeight="1" x14ac:dyDescent="0.25">
      <c r="B940" s="63"/>
      <c r="E940" s="63"/>
      <c r="G940" s="9"/>
      <c r="H940" s="64"/>
      <c r="I940" s="64"/>
      <c r="J940" s="64"/>
      <c r="K940" s="64"/>
      <c r="L940" s="64"/>
      <c r="M940" s="64"/>
      <c r="N940" s="64"/>
      <c r="O940" s="64"/>
      <c r="P940" s="64"/>
      <c r="Q940" s="64"/>
      <c r="R940" s="64"/>
      <c r="S940" s="64"/>
      <c r="T940" s="9"/>
      <c r="U940" s="65"/>
      <c r="V940" s="65"/>
      <c r="W940" s="65"/>
      <c r="X940" s="65"/>
      <c r="Y940" s="9"/>
    </row>
    <row r="941" spans="2:25" ht="19.5" customHeight="1" x14ac:dyDescent="0.25">
      <c r="B941" s="63"/>
      <c r="E941" s="63"/>
      <c r="G941" s="9"/>
      <c r="H941" s="64"/>
      <c r="I941" s="64"/>
      <c r="J941" s="64"/>
      <c r="K941" s="64"/>
      <c r="L941" s="64"/>
      <c r="M941" s="64"/>
      <c r="N941" s="64"/>
      <c r="O941" s="64"/>
      <c r="P941" s="64"/>
      <c r="Q941" s="64"/>
      <c r="R941" s="64"/>
      <c r="S941" s="64"/>
      <c r="T941" s="9"/>
      <c r="U941" s="65"/>
      <c r="V941" s="65"/>
      <c r="W941" s="65"/>
      <c r="X941" s="65"/>
      <c r="Y941" s="9"/>
    </row>
    <row r="942" spans="2:25" ht="19.5" customHeight="1" x14ac:dyDescent="0.25">
      <c r="B942" s="63"/>
      <c r="E942" s="63"/>
      <c r="G942" s="9"/>
      <c r="H942" s="64"/>
      <c r="I942" s="64"/>
      <c r="J942" s="64"/>
      <c r="K942" s="64"/>
      <c r="L942" s="64"/>
      <c r="M942" s="64"/>
      <c r="N942" s="64"/>
      <c r="O942" s="64"/>
      <c r="P942" s="64"/>
      <c r="Q942" s="64"/>
      <c r="R942" s="64"/>
      <c r="S942" s="64"/>
      <c r="T942" s="9"/>
      <c r="U942" s="65"/>
      <c r="V942" s="65"/>
      <c r="W942" s="65"/>
      <c r="X942" s="65"/>
      <c r="Y942" s="9"/>
    </row>
    <row r="943" spans="2:25" ht="19.5" customHeight="1" x14ac:dyDescent="0.25">
      <c r="B943" s="63"/>
      <c r="E943" s="63"/>
      <c r="G943" s="9"/>
      <c r="H943" s="64"/>
      <c r="I943" s="64"/>
      <c r="J943" s="64"/>
      <c r="K943" s="64"/>
      <c r="L943" s="64"/>
      <c r="M943" s="64"/>
      <c r="N943" s="64"/>
      <c r="O943" s="64"/>
      <c r="P943" s="64"/>
      <c r="Q943" s="64"/>
      <c r="R943" s="64"/>
      <c r="S943" s="64"/>
      <c r="T943" s="9"/>
      <c r="U943" s="65"/>
      <c r="V943" s="65"/>
      <c r="W943" s="65"/>
      <c r="X943" s="65"/>
      <c r="Y943" s="9"/>
    </row>
    <row r="944" spans="2:25" ht="19.5" customHeight="1" x14ac:dyDescent="0.25">
      <c r="B944" s="63"/>
      <c r="E944" s="63"/>
      <c r="G944" s="9"/>
      <c r="H944" s="64"/>
      <c r="I944" s="64"/>
      <c r="J944" s="64"/>
      <c r="K944" s="64"/>
      <c r="L944" s="64"/>
      <c r="M944" s="64"/>
      <c r="N944" s="64"/>
      <c r="O944" s="64"/>
      <c r="P944" s="64"/>
      <c r="Q944" s="64"/>
      <c r="R944" s="64"/>
      <c r="S944" s="64"/>
      <c r="T944" s="9"/>
      <c r="U944" s="65"/>
      <c r="V944" s="65"/>
      <c r="W944" s="65"/>
      <c r="X944" s="65"/>
      <c r="Y944" s="9"/>
    </row>
    <row r="945" spans="2:25" ht="19.5" customHeight="1" x14ac:dyDescent="0.25">
      <c r="B945" s="63"/>
      <c r="E945" s="63"/>
      <c r="G945" s="9"/>
      <c r="H945" s="64"/>
      <c r="I945" s="64"/>
      <c r="J945" s="64"/>
      <c r="K945" s="64"/>
      <c r="L945" s="64"/>
      <c r="M945" s="64"/>
      <c r="N945" s="64"/>
      <c r="O945" s="64"/>
      <c r="P945" s="64"/>
      <c r="Q945" s="64"/>
      <c r="R945" s="64"/>
      <c r="S945" s="64"/>
      <c r="T945" s="9"/>
      <c r="U945" s="65"/>
      <c r="V945" s="65"/>
      <c r="W945" s="65"/>
      <c r="X945" s="65"/>
      <c r="Y945" s="9"/>
    </row>
    <row r="946" spans="2:25" ht="19.5" customHeight="1" x14ac:dyDescent="0.25">
      <c r="B946" s="63"/>
      <c r="E946" s="63"/>
      <c r="G946" s="9"/>
      <c r="H946" s="64"/>
      <c r="I946" s="64"/>
      <c r="J946" s="64"/>
      <c r="K946" s="64"/>
      <c r="L946" s="64"/>
      <c r="M946" s="64"/>
      <c r="N946" s="64"/>
      <c r="O946" s="64"/>
      <c r="P946" s="64"/>
      <c r="Q946" s="64"/>
      <c r="R946" s="64"/>
      <c r="S946" s="64"/>
      <c r="T946" s="9"/>
      <c r="U946" s="65"/>
      <c r="V946" s="65"/>
      <c r="W946" s="65"/>
      <c r="X946" s="65"/>
      <c r="Y946" s="9"/>
    </row>
    <row r="947" spans="2:25" ht="19.5" customHeight="1" x14ac:dyDescent="0.25">
      <c r="B947" s="63"/>
      <c r="E947" s="63"/>
      <c r="G947" s="9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T947" s="9"/>
      <c r="U947" s="65"/>
      <c r="V947" s="65"/>
      <c r="W947" s="65"/>
      <c r="X947" s="65"/>
      <c r="Y947" s="9"/>
    </row>
    <row r="948" spans="2:25" ht="19.5" customHeight="1" x14ac:dyDescent="0.25">
      <c r="B948" s="63"/>
      <c r="E948" s="63"/>
      <c r="G948" s="9"/>
      <c r="H948" s="64"/>
      <c r="I948" s="64"/>
      <c r="J948" s="64"/>
      <c r="K948" s="64"/>
      <c r="L948" s="64"/>
      <c r="M948" s="64"/>
      <c r="N948" s="64"/>
      <c r="O948" s="64"/>
      <c r="P948" s="64"/>
      <c r="Q948" s="64"/>
      <c r="R948" s="64"/>
      <c r="S948" s="64"/>
      <c r="T948" s="9"/>
      <c r="U948" s="65"/>
      <c r="V948" s="65"/>
      <c r="W948" s="65"/>
      <c r="X948" s="65"/>
      <c r="Y948" s="9"/>
    </row>
    <row r="949" spans="2:25" ht="19.5" customHeight="1" x14ac:dyDescent="0.25">
      <c r="B949" s="63"/>
      <c r="E949" s="63"/>
      <c r="G949" s="9"/>
      <c r="H949" s="64"/>
      <c r="I949" s="64"/>
      <c r="J949" s="64"/>
      <c r="K949" s="64"/>
      <c r="L949" s="64"/>
      <c r="M949" s="64"/>
      <c r="N949" s="64"/>
      <c r="O949" s="64"/>
      <c r="P949" s="64"/>
      <c r="Q949" s="64"/>
      <c r="R949" s="64"/>
      <c r="S949" s="64"/>
      <c r="T949" s="9"/>
      <c r="U949" s="65"/>
      <c r="V949" s="65"/>
      <c r="W949" s="65"/>
      <c r="X949" s="65"/>
      <c r="Y949" s="9"/>
    </row>
    <row r="950" spans="2:25" ht="19.5" customHeight="1" x14ac:dyDescent="0.25">
      <c r="B950" s="63"/>
      <c r="E950" s="63"/>
      <c r="G950" s="9"/>
      <c r="H950" s="64"/>
      <c r="I950" s="64"/>
      <c r="J950" s="64"/>
      <c r="K950" s="64"/>
      <c r="L950" s="64"/>
      <c r="M950" s="64"/>
      <c r="N950" s="64"/>
      <c r="O950" s="64"/>
      <c r="P950" s="64"/>
      <c r="Q950" s="64"/>
      <c r="R950" s="64"/>
      <c r="S950" s="64"/>
      <c r="T950" s="9"/>
      <c r="U950" s="65"/>
      <c r="V950" s="65"/>
      <c r="W950" s="65"/>
      <c r="X950" s="65"/>
      <c r="Y950" s="9"/>
    </row>
    <row r="951" spans="2:25" ht="19.5" customHeight="1" x14ac:dyDescent="0.25">
      <c r="B951" s="63"/>
      <c r="E951" s="63"/>
      <c r="G951" s="9"/>
      <c r="H951" s="64"/>
      <c r="I951" s="64"/>
      <c r="J951" s="64"/>
      <c r="K951" s="64"/>
      <c r="L951" s="64"/>
      <c r="M951" s="64"/>
      <c r="N951" s="64"/>
      <c r="O951" s="64"/>
      <c r="P951" s="64"/>
      <c r="Q951" s="64"/>
      <c r="R951" s="64"/>
      <c r="S951" s="64"/>
      <c r="T951" s="9"/>
      <c r="U951" s="65"/>
      <c r="V951" s="65"/>
      <c r="W951" s="65"/>
      <c r="X951" s="65"/>
      <c r="Y951" s="9"/>
    </row>
    <row r="952" spans="2:25" ht="19.5" customHeight="1" x14ac:dyDescent="0.25">
      <c r="B952" s="63"/>
      <c r="E952" s="63"/>
      <c r="G952" s="9"/>
      <c r="H952" s="64"/>
      <c r="I952" s="64"/>
      <c r="J952" s="64"/>
      <c r="K952" s="64"/>
      <c r="L952" s="64"/>
      <c r="M952" s="64"/>
      <c r="N952" s="64"/>
      <c r="O952" s="64"/>
      <c r="P952" s="64"/>
      <c r="Q952" s="64"/>
      <c r="R952" s="64"/>
      <c r="S952" s="64"/>
      <c r="T952" s="9"/>
      <c r="U952" s="65"/>
      <c r="V952" s="65"/>
      <c r="W952" s="65"/>
      <c r="X952" s="65"/>
      <c r="Y952" s="9"/>
    </row>
    <row r="953" spans="2:25" ht="19.5" customHeight="1" x14ac:dyDescent="0.25">
      <c r="B953" s="63"/>
      <c r="E953" s="63"/>
      <c r="G953" s="9"/>
      <c r="H953" s="64"/>
      <c r="I953" s="64"/>
      <c r="J953" s="64"/>
      <c r="K953" s="64"/>
      <c r="L953" s="64"/>
      <c r="M953" s="64"/>
      <c r="N953" s="64"/>
      <c r="O953" s="64"/>
      <c r="P953" s="64"/>
      <c r="Q953" s="64"/>
      <c r="R953" s="64"/>
      <c r="S953" s="64"/>
      <c r="T953" s="9"/>
      <c r="U953" s="65"/>
      <c r="V953" s="65"/>
      <c r="W953" s="65"/>
      <c r="X953" s="65"/>
      <c r="Y953" s="9"/>
    </row>
    <row r="954" spans="2:25" ht="19.5" customHeight="1" x14ac:dyDescent="0.25">
      <c r="B954" s="63"/>
      <c r="E954" s="63"/>
      <c r="G954" s="9"/>
      <c r="H954" s="64"/>
      <c r="I954" s="64"/>
      <c r="J954" s="64"/>
      <c r="K954" s="64"/>
      <c r="L954" s="64"/>
      <c r="M954" s="64"/>
      <c r="N954" s="64"/>
      <c r="O954" s="64"/>
      <c r="P954" s="64"/>
      <c r="Q954" s="64"/>
      <c r="R954" s="64"/>
      <c r="S954" s="64"/>
      <c r="T954" s="9"/>
      <c r="U954" s="65"/>
      <c r="V954" s="65"/>
      <c r="W954" s="65"/>
      <c r="X954" s="65"/>
      <c r="Y954" s="9"/>
    </row>
    <row r="955" spans="2:25" ht="19.5" customHeight="1" x14ac:dyDescent="0.25">
      <c r="B955" s="63"/>
      <c r="E955" s="63"/>
      <c r="G955" s="9"/>
      <c r="H955" s="64"/>
      <c r="I955" s="64"/>
      <c r="J955" s="64"/>
      <c r="K955" s="64"/>
      <c r="L955" s="64"/>
      <c r="M955" s="64"/>
      <c r="N955" s="64"/>
      <c r="O955" s="64"/>
      <c r="P955" s="64"/>
      <c r="Q955" s="64"/>
      <c r="R955" s="64"/>
      <c r="S955" s="64"/>
      <c r="T955" s="9"/>
      <c r="U955" s="65"/>
      <c r="V955" s="65"/>
      <c r="W955" s="65"/>
      <c r="X955" s="65"/>
      <c r="Y955" s="9"/>
    </row>
    <row r="956" spans="2:25" ht="19.5" customHeight="1" x14ac:dyDescent="0.25">
      <c r="B956" s="63"/>
      <c r="E956" s="63"/>
      <c r="G956" s="9"/>
      <c r="H956" s="64"/>
      <c r="I956" s="64"/>
      <c r="J956" s="64"/>
      <c r="K956" s="64"/>
      <c r="L956" s="64"/>
      <c r="M956" s="64"/>
      <c r="N956" s="64"/>
      <c r="O956" s="64"/>
      <c r="P956" s="64"/>
      <c r="Q956" s="64"/>
      <c r="R956" s="64"/>
      <c r="S956" s="64"/>
      <c r="T956" s="9"/>
      <c r="U956" s="65"/>
      <c r="V956" s="65"/>
      <c r="W956" s="65"/>
      <c r="X956" s="65"/>
      <c r="Y956" s="9"/>
    </row>
    <row r="957" spans="2:25" ht="19.5" customHeight="1" x14ac:dyDescent="0.25">
      <c r="B957" s="63"/>
      <c r="E957" s="63"/>
      <c r="G957" s="9"/>
      <c r="H957" s="64"/>
      <c r="I957" s="64"/>
      <c r="J957" s="64"/>
      <c r="K957" s="64"/>
      <c r="L957" s="64"/>
      <c r="M957" s="64"/>
      <c r="N957" s="64"/>
      <c r="O957" s="64"/>
      <c r="P957" s="64"/>
      <c r="Q957" s="64"/>
      <c r="R957" s="64"/>
      <c r="S957" s="64"/>
      <c r="T957" s="9"/>
      <c r="U957" s="65"/>
      <c r="V957" s="65"/>
      <c r="W957" s="65"/>
      <c r="X957" s="65"/>
      <c r="Y957" s="9"/>
    </row>
    <row r="958" spans="2:25" ht="19.5" customHeight="1" x14ac:dyDescent="0.25">
      <c r="B958" s="63"/>
      <c r="E958" s="63"/>
      <c r="G958" s="9"/>
      <c r="H958" s="64"/>
      <c r="I958" s="64"/>
      <c r="J958" s="64"/>
      <c r="K958" s="64"/>
      <c r="L958" s="64"/>
      <c r="M958" s="64"/>
      <c r="N958" s="64"/>
      <c r="O958" s="64"/>
      <c r="P958" s="64"/>
      <c r="Q958" s="64"/>
      <c r="R958" s="64"/>
      <c r="S958" s="64"/>
      <c r="T958" s="9"/>
      <c r="U958" s="65"/>
      <c r="V958" s="65"/>
      <c r="W958" s="65"/>
      <c r="X958" s="65"/>
      <c r="Y958" s="9"/>
    </row>
    <row r="959" spans="2:25" ht="19.5" customHeight="1" x14ac:dyDescent="0.25">
      <c r="B959" s="63"/>
      <c r="E959" s="63"/>
      <c r="G959" s="9"/>
      <c r="H959" s="64"/>
      <c r="I959" s="64"/>
      <c r="J959" s="64"/>
      <c r="K959" s="64"/>
      <c r="L959" s="64"/>
      <c r="M959" s="64"/>
      <c r="N959" s="64"/>
      <c r="O959" s="64"/>
      <c r="P959" s="64"/>
      <c r="Q959" s="64"/>
      <c r="R959" s="64"/>
      <c r="S959" s="64"/>
      <c r="T959" s="9"/>
      <c r="U959" s="65"/>
      <c r="V959" s="65"/>
      <c r="W959" s="65"/>
      <c r="X959" s="65"/>
      <c r="Y959" s="9"/>
    </row>
    <row r="960" spans="2:25" ht="19.5" customHeight="1" x14ac:dyDescent="0.25">
      <c r="B960" s="63"/>
      <c r="E960" s="63"/>
      <c r="G960" s="9"/>
      <c r="H960" s="64"/>
      <c r="I960" s="64"/>
      <c r="J960" s="64"/>
      <c r="K960" s="64"/>
      <c r="L960" s="64"/>
      <c r="M960" s="64"/>
      <c r="N960" s="64"/>
      <c r="O960" s="64"/>
      <c r="P960" s="64"/>
      <c r="Q960" s="64"/>
      <c r="R960" s="64"/>
      <c r="S960" s="64"/>
      <c r="T960" s="9"/>
      <c r="U960" s="65"/>
      <c r="V960" s="65"/>
      <c r="W960" s="65"/>
      <c r="X960" s="65"/>
      <c r="Y960" s="9"/>
    </row>
    <row r="961" spans="2:25" ht="19.5" customHeight="1" x14ac:dyDescent="0.25">
      <c r="B961" s="63"/>
      <c r="E961" s="63"/>
      <c r="G961" s="9"/>
      <c r="H961" s="64"/>
      <c r="I961" s="64"/>
      <c r="J961" s="64"/>
      <c r="K961" s="64"/>
      <c r="L961" s="64"/>
      <c r="M961" s="64"/>
      <c r="N961" s="64"/>
      <c r="O961" s="64"/>
      <c r="P961" s="64"/>
      <c r="Q961" s="64"/>
      <c r="R961" s="64"/>
      <c r="S961" s="64"/>
      <c r="T961" s="9"/>
      <c r="U961" s="65"/>
      <c r="V961" s="65"/>
      <c r="W961" s="65"/>
      <c r="X961" s="65"/>
      <c r="Y961" s="9"/>
    </row>
    <row r="962" spans="2:25" ht="19.5" customHeight="1" x14ac:dyDescent="0.25">
      <c r="B962" s="63"/>
      <c r="E962" s="63"/>
      <c r="G962" s="9"/>
      <c r="H962" s="64"/>
      <c r="I962" s="64"/>
      <c r="J962" s="64"/>
      <c r="K962" s="64"/>
      <c r="L962" s="64"/>
      <c r="M962" s="64"/>
      <c r="N962" s="64"/>
      <c r="O962" s="64"/>
      <c r="P962" s="64"/>
      <c r="Q962" s="64"/>
      <c r="R962" s="64"/>
      <c r="S962" s="64"/>
      <c r="T962" s="9"/>
      <c r="U962" s="65"/>
      <c r="V962" s="65"/>
      <c r="W962" s="65"/>
      <c r="X962" s="65"/>
      <c r="Y962" s="9"/>
    </row>
    <row r="963" spans="2:25" ht="19.5" customHeight="1" x14ac:dyDescent="0.25">
      <c r="B963" s="63"/>
      <c r="E963" s="63"/>
      <c r="G963" s="9"/>
      <c r="H963" s="64"/>
      <c r="I963" s="64"/>
      <c r="J963" s="64"/>
      <c r="K963" s="64"/>
      <c r="L963" s="64"/>
      <c r="M963" s="64"/>
      <c r="N963" s="64"/>
      <c r="O963" s="64"/>
      <c r="P963" s="64"/>
      <c r="Q963" s="64"/>
      <c r="R963" s="64"/>
      <c r="S963" s="64"/>
      <c r="T963" s="9"/>
      <c r="U963" s="65"/>
      <c r="V963" s="65"/>
      <c r="W963" s="65"/>
      <c r="X963" s="65"/>
      <c r="Y963" s="9"/>
    </row>
    <row r="964" spans="2:25" ht="19.5" customHeight="1" x14ac:dyDescent="0.25">
      <c r="B964" s="63"/>
      <c r="E964" s="63"/>
      <c r="G964" s="9"/>
      <c r="H964" s="64"/>
      <c r="I964" s="64"/>
      <c r="J964" s="64"/>
      <c r="K964" s="64"/>
      <c r="L964" s="64"/>
      <c r="M964" s="64"/>
      <c r="N964" s="64"/>
      <c r="O964" s="64"/>
      <c r="P964" s="64"/>
      <c r="Q964" s="64"/>
      <c r="R964" s="64"/>
      <c r="S964" s="64"/>
      <c r="T964" s="9"/>
      <c r="U964" s="65"/>
      <c r="V964" s="65"/>
      <c r="W964" s="65"/>
      <c r="X964" s="65"/>
      <c r="Y964" s="9"/>
    </row>
    <row r="965" spans="2:25" ht="19.5" customHeight="1" x14ac:dyDescent="0.25">
      <c r="B965" s="63"/>
      <c r="E965" s="63"/>
      <c r="G965" s="9"/>
      <c r="H965" s="64"/>
      <c r="I965" s="64"/>
      <c r="J965" s="64"/>
      <c r="K965" s="64"/>
      <c r="L965" s="64"/>
      <c r="M965" s="64"/>
      <c r="N965" s="64"/>
      <c r="O965" s="64"/>
      <c r="P965" s="64"/>
      <c r="Q965" s="64"/>
      <c r="R965" s="64"/>
      <c r="S965" s="64"/>
      <c r="T965" s="9"/>
      <c r="U965" s="65"/>
      <c r="V965" s="65"/>
      <c r="W965" s="65"/>
      <c r="X965" s="65"/>
      <c r="Y965" s="9"/>
    </row>
    <row r="966" spans="2:25" ht="19.5" customHeight="1" x14ac:dyDescent="0.25">
      <c r="B966" s="63"/>
      <c r="E966" s="63"/>
      <c r="G966" s="9"/>
      <c r="H966" s="64"/>
      <c r="I966" s="64"/>
      <c r="J966" s="64"/>
      <c r="K966" s="64"/>
      <c r="L966" s="64"/>
      <c r="M966" s="64"/>
      <c r="N966" s="64"/>
      <c r="O966" s="64"/>
      <c r="P966" s="64"/>
      <c r="Q966" s="64"/>
      <c r="R966" s="64"/>
      <c r="S966" s="64"/>
      <c r="T966" s="9"/>
      <c r="U966" s="65"/>
      <c r="V966" s="65"/>
      <c r="W966" s="65"/>
      <c r="X966" s="65"/>
      <c r="Y966" s="9"/>
    </row>
    <row r="967" spans="2:25" ht="19.5" customHeight="1" x14ac:dyDescent="0.25">
      <c r="B967" s="63"/>
      <c r="E967" s="63"/>
      <c r="G967" s="9"/>
      <c r="H967" s="64"/>
      <c r="I967" s="64"/>
      <c r="J967" s="64"/>
      <c r="K967" s="64"/>
      <c r="L967" s="64"/>
      <c r="M967" s="64"/>
      <c r="N967" s="64"/>
      <c r="O967" s="64"/>
      <c r="P967" s="64"/>
      <c r="Q967" s="64"/>
      <c r="R967" s="64"/>
      <c r="S967" s="64"/>
      <c r="T967" s="9"/>
      <c r="U967" s="65"/>
      <c r="V967" s="65"/>
      <c r="W967" s="65"/>
      <c r="X967" s="65"/>
      <c r="Y967" s="9"/>
    </row>
    <row r="968" spans="2:25" ht="19.5" customHeight="1" x14ac:dyDescent="0.25">
      <c r="B968" s="63"/>
      <c r="E968" s="63"/>
      <c r="G968" s="9"/>
      <c r="H968" s="64"/>
      <c r="I968" s="64"/>
      <c r="J968" s="64"/>
      <c r="K968" s="64"/>
      <c r="L968" s="64"/>
      <c r="M968" s="64"/>
      <c r="N968" s="64"/>
      <c r="O968" s="64"/>
      <c r="P968" s="64"/>
      <c r="Q968" s="64"/>
      <c r="R968" s="64"/>
      <c r="S968" s="64"/>
      <c r="T968" s="9"/>
      <c r="U968" s="65"/>
      <c r="V968" s="65"/>
      <c r="W968" s="65"/>
      <c r="X968" s="65"/>
      <c r="Y968" s="9"/>
    </row>
    <row r="969" spans="2:25" ht="19.5" customHeight="1" x14ac:dyDescent="0.25">
      <c r="B969" s="63"/>
      <c r="E969" s="63"/>
      <c r="G969" s="9"/>
      <c r="H969" s="64"/>
      <c r="I969" s="64"/>
      <c r="J969" s="64"/>
      <c r="K969" s="64"/>
      <c r="L969" s="64"/>
      <c r="M969" s="64"/>
      <c r="N969" s="64"/>
      <c r="O969" s="64"/>
      <c r="P969" s="64"/>
      <c r="Q969" s="64"/>
      <c r="R969" s="64"/>
      <c r="S969" s="64"/>
      <c r="T969" s="9"/>
      <c r="U969" s="65"/>
      <c r="V969" s="65"/>
      <c r="W969" s="65"/>
      <c r="X969" s="65"/>
      <c r="Y969" s="9"/>
    </row>
    <row r="970" spans="2:25" ht="19.5" customHeight="1" x14ac:dyDescent="0.25">
      <c r="B970" s="63"/>
      <c r="E970" s="63"/>
      <c r="G970" s="9"/>
      <c r="H970" s="64"/>
      <c r="I970" s="64"/>
      <c r="J970" s="64"/>
      <c r="K970" s="64"/>
      <c r="L970" s="64"/>
      <c r="M970" s="64"/>
      <c r="N970" s="64"/>
      <c r="O970" s="64"/>
      <c r="P970" s="64"/>
      <c r="Q970" s="64"/>
      <c r="R970" s="64"/>
      <c r="S970" s="64"/>
      <c r="T970" s="9"/>
      <c r="U970" s="65"/>
      <c r="V970" s="65"/>
      <c r="W970" s="65"/>
      <c r="X970" s="65"/>
      <c r="Y970" s="9"/>
    </row>
    <row r="971" spans="2:25" ht="19.5" customHeight="1" x14ac:dyDescent="0.25">
      <c r="B971" s="63"/>
      <c r="E971" s="63"/>
      <c r="G971" s="9"/>
      <c r="H971" s="64"/>
      <c r="I971" s="64"/>
      <c r="J971" s="64"/>
      <c r="K971" s="64"/>
      <c r="L971" s="64"/>
      <c r="M971" s="64"/>
      <c r="N971" s="64"/>
      <c r="O971" s="64"/>
      <c r="P971" s="64"/>
      <c r="Q971" s="64"/>
      <c r="R971" s="64"/>
      <c r="S971" s="64"/>
      <c r="T971" s="9"/>
      <c r="U971" s="65"/>
      <c r="V971" s="65"/>
      <c r="W971" s="65"/>
      <c r="X971" s="65"/>
      <c r="Y971" s="9"/>
    </row>
    <row r="972" spans="2:25" ht="19.5" customHeight="1" x14ac:dyDescent="0.25">
      <c r="B972" s="63"/>
      <c r="E972" s="63"/>
      <c r="G972" s="9"/>
      <c r="H972" s="64"/>
      <c r="I972" s="64"/>
      <c r="J972" s="64"/>
      <c r="K972" s="64"/>
      <c r="L972" s="64"/>
      <c r="M972" s="64"/>
      <c r="N972" s="64"/>
      <c r="O972" s="64"/>
      <c r="P972" s="64"/>
      <c r="Q972" s="64"/>
      <c r="R972" s="64"/>
      <c r="S972" s="64"/>
      <c r="T972" s="9"/>
      <c r="U972" s="65"/>
      <c r="V972" s="65"/>
      <c r="W972" s="65"/>
      <c r="X972" s="65"/>
      <c r="Y972" s="9"/>
    </row>
    <row r="973" spans="2:25" ht="19.5" customHeight="1" x14ac:dyDescent="0.25">
      <c r="B973" s="63"/>
      <c r="E973" s="63"/>
      <c r="G973" s="9"/>
      <c r="H973" s="64"/>
      <c r="I973" s="64"/>
      <c r="J973" s="64"/>
      <c r="K973" s="64"/>
      <c r="L973" s="64"/>
      <c r="M973" s="64"/>
      <c r="N973" s="64"/>
      <c r="O973" s="64"/>
      <c r="P973" s="64"/>
      <c r="Q973" s="64"/>
      <c r="R973" s="64"/>
      <c r="S973" s="64"/>
      <c r="T973" s="9"/>
      <c r="U973" s="65"/>
      <c r="V973" s="65"/>
      <c r="W973" s="65"/>
      <c r="X973" s="65"/>
      <c r="Y973" s="9"/>
    </row>
    <row r="974" spans="2:25" ht="19.5" customHeight="1" x14ac:dyDescent="0.25">
      <c r="B974" s="63"/>
      <c r="E974" s="63"/>
      <c r="G974" s="9"/>
      <c r="H974" s="64"/>
      <c r="I974" s="64"/>
      <c r="J974" s="64"/>
      <c r="K974" s="64"/>
      <c r="L974" s="64"/>
      <c r="M974" s="64"/>
      <c r="N974" s="64"/>
      <c r="O974" s="64"/>
      <c r="P974" s="64"/>
      <c r="Q974" s="64"/>
      <c r="R974" s="64"/>
      <c r="S974" s="64"/>
      <c r="T974" s="9"/>
      <c r="U974" s="65"/>
      <c r="V974" s="65"/>
      <c r="W974" s="65"/>
      <c r="X974" s="65"/>
      <c r="Y974" s="9"/>
    </row>
    <row r="975" spans="2:25" ht="19.5" customHeight="1" x14ac:dyDescent="0.25">
      <c r="B975" s="63"/>
      <c r="E975" s="63"/>
      <c r="G975" s="9"/>
      <c r="H975" s="64"/>
      <c r="I975" s="64"/>
      <c r="J975" s="64"/>
      <c r="K975" s="64"/>
      <c r="L975" s="64"/>
      <c r="M975" s="64"/>
      <c r="N975" s="64"/>
      <c r="O975" s="64"/>
      <c r="P975" s="64"/>
      <c r="Q975" s="64"/>
      <c r="R975" s="64"/>
      <c r="S975" s="64"/>
      <c r="T975" s="9"/>
      <c r="U975" s="65"/>
      <c r="V975" s="65"/>
      <c r="W975" s="65"/>
      <c r="X975" s="65"/>
      <c r="Y975" s="9"/>
    </row>
    <row r="976" spans="2:25" ht="19.5" customHeight="1" x14ac:dyDescent="0.25">
      <c r="B976" s="63"/>
      <c r="E976" s="63"/>
      <c r="G976" s="9"/>
      <c r="H976" s="64"/>
      <c r="I976" s="64"/>
      <c r="J976" s="64"/>
      <c r="K976" s="64"/>
      <c r="L976" s="64"/>
      <c r="M976" s="64"/>
      <c r="N976" s="64"/>
      <c r="O976" s="64"/>
      <c r="P976" s="64"/>
      <c r="Q976" s="64"/>
      <c r="R976" s="64"/>
      <c r="S976" s="64"/>
      <c r="T976" s="9"/>
      <c r="U976" s="65"/>
      <c r="V976" s="65"/>
      <c r="W976" s="65"/>
      <c r="X976" s="65"/>
      <c r="Y976" s="9"/>
    </row>
    <row r="977" spans="2:25" ht="19.5" customHeight="1" x14ac:dyDescent="0.25">
      <c r="B977" s="63"/>
      <c r="E977" s="63"/>
      <c r="G977" s="9"/>
      <c r="H977" s="64"/>
      <c r="I977" s="64"/>
      <c r="J977" s="64"/>
      <c r="K977" s="64"/>
      <c r="L977" s="64"/>
      <c r="M977" s="64"/>
      <c r="N977" s="64"/>
      <c r="O977" s="64"/>
      <c r="P977" s="64"/>
      <c r="Q977" s="64"/>
      <c r="R977" s="64"/>
      <c r="S977" s="64"/>
      <c r="T977" s="9"/>
      <c r="U977" s="65"/>
      <c r="V977" s="65"/>
      <c r="W977" s="65"/>
      <c r="X977" s="65"/>
      <c r="Y977" s="9"/>
    </row>
    <row r="978" spans="2:25" ht="19.5" customHeight="1" x14ac:dyDescent="0.25">
      <c r="B978" s="63"/>
      <c r="E978" s="63"/>
      <c r="G978" s="9"/>
      <c r="H978" s="64"/>
      <c r="I978" s="64"/>
      <c r="J978" s="64"/>
      <c r="K978" s="64"/>
      <c r="L978" s="64"/>
      <c r="M978" s="64"/>
      <c r="N978" s="64"/>
      <c r="O978" s="64"/>
      <c r="P978" s="64"/>
      <c r="Q978" s="64"/>
      <c r="R978" s="64"/>
      <c r="S978" s="64"/>
      <c r="T978" s="9"/>
      <c r="U978" s="65"/>
      <c r="V978" s="65"/>
      <c r="W978" s="65"/>
      <c r="X978" s="65"/>
      <c r="Y978" s="9"/>
    </row>
    <row r="979" spans="2:25" ht="19.5" customHeight="1" x14ac:dyDescent="0.25">
      <c r="B979" s="63"/>
      <c r="E979" s="63"/>
      <c r="G979" s="9"/>
      <c r="H979" s="64"/>
      <c r="I979" s="64"/>
      <c r="J979" s="64"/>
      <c r="K979" s="64"/>
      <c r="L979" s="64"/>
      <c r="M979" s="64"/>
      <c r="N979" s="64"/>
      <c r="O979" s="64"/>
      <c r="P979" s="64"/>
      <c r="Q979" s="64"/>
      <c r="R979" s="64"/>
      <c r="S979" s="64"/>
      <c r="T979" s="9"/>
      <c r="U979" s="65"/>
      <c r="V979" s="65"/>
      <c r="W979" s="65"/>
      <c r="X979" s="65"/>
      <c r="Y979" s="9"/>
    </row>
    <row r="980" spans="2:25" ht="19.5" customHeight="1" x14ac:dyDescent="0.25">
      <c r="B980" s="63"/>
      <c r="E980" s="63"/>
      <c r="G980" s="9"/>
      <c r="H980" s="64"/>
      <c r="I980" s="64"/>
      <c r="J980" s="64"/>
      <c r="K980" s="64"/>
      <c r="L980" s="64"/>
      <c r="M980" s="64"/>
      <c r="N980" s="64"/>
      <c r="O980" s="64"/>
      <c r="P980" s="64"/>
      <c r="Q980" s="64"/>
      <c r="R980" s="64"/>
      <c r="S980" s="64"/>
      <c r="T980" s="9"/>
      <c r="U980" s="65"/>
      <c r="V980" s="65"/>
      <c r="W980" s="65"/>
      <c r="X980" s="65"/>
      <c r="Y980" s="9"/>
    </row>
    <row r="981" spans="2:25" ht="19.5" customHeight="1" x14ac:dyDescent="0.25">
      <c r="B981" s="63"/>
      <c r="E981" s="63"/>
      <c r="G981" s="9"/>
      <c r="H981" s="64"/>
      <c r="I981" s="64"/>
      <c r="J981" s="64"/>
      <c r="K981" s="64"/>
      <c r="L981" s="64"/>
      <c r="M981" s="64"/>
      <c r="N981" s="64"/>
      <c r="O981" s="64"/>
      <c r="P981" s="64"/>
      <c r="Q981" s="64"/>
      <c r="R981" s="64"/>
      <c r="S981" s="64"/>
      <c r="T981" s="9"/>
      <c r="U981" s="65"/>
      <c r="V981" s="65"/>
      <c r="W981" s="65"/>
      <c r="X981" s="65"/>
      <c r="Y981" s="9"/>
    </row>
    <row r="982" spans="2:25" ht="19.5" customHeight="1" x14ac:dyDescent="0.25">
      <c r="B982" s="63"/>
      <c r="E982" s="63"/>
      <c r="G982" s="9"/>
      <c r="H982" s="64"/>
      <c r="I982" s="64"/>
      <c r="J982" s="64"/>
      <c r="K982" s="64"/>
      <c r="L982" s="64"/>
      <c r="M982" s="64"/>
      <c r="N982" s="64"/>
      <c r="O982" s="64"/>
      <c r="P982" s="64"/>
      <c r="Q982" s="64"/>
      <c r="R982" s="64"/>
      <c r="S982" s="64"/>
      <c r="T982" s="9"/>
      <c r="U982" s="65"/>
      <c r="V982" s="65"/>
      <c r="W982" s="65"/>
      <c r="X982" s="65"/>
      <c r="Y982" s="9"/>
    </row>
    <row r="983" spans="2:25" ht="19.5" customHeight="1" x14ac:dyDescent="0.25">
      <c r="B983" s="63"/>
      <c r="E983" s="63"/>
      <c r="G983" s="9"/>
      <c r="H983" s="64"/>
      <c r="I983" s="64"/>
      <c r="J983" s="64"/>
      <c r="K983" s="64"/>
      <c r="L983" s="64"/>
      <c r="M983" s="64"/>
      <c r="N983" s="64"/>
      <c r="O983" s="64"/>
      <c r="P983" s="64"/>
      <c r="Q983" s="64"/>
      <c r="R983" s="64"/>
      <c r="S983" s="64"/>
      <c r="T983" s="9"/>
      <c r="U983" s="65"/>
      <c r="V983" s="65"/>
      <c r="W983" s="65"/>
      <c r="X983" s="65"/>
      <c r="Y983" s="9"/>
    </row>
    <row r="984" spans="2:25" ht="19.5" customHeight="1" x14ac:dyDescent="0.25">
      <c r="B984" s="63"/>
      <c r="E984" s="63"/>
      <c r="G984" s="9"/>
      <c r="H984" s="64"/>
      <c r="I984" s="64"/>
      <c r="J984" s="64"/>
      <c r="K984" s="64"/>
      <c r="L984" s="64"/>
      <c r="M984" s="64"/>
      <c r="N984" s="64"/>
      <c r="O984" s="64"/>
      <c r="P984" s="64"/>
      <c r="Q984" s="64"/>
      <c r="R984" s="64"/>
      <c r="S984" s="64"/>
      <c r="T984" s="9"/>
      <c r="U984" s="65"/>
      <c r="V984" s="65"/>
      <c r="W984" s="65"/>
      <c r="X984" s="65"/>
      <c r="Y984" s="9"/>
    </row>
    <row r="985" spans="2:25" ht="19.5" customHeight="1" x14ac:dyDescent="0.25">
      <c r="B985" s="63"/>
      <c r="E985" s="63"/>
      <c r="G985" s="9"/>
      <c r="H985" s="64"/>
      <c r="I985" s="64"/>
      <c r="J985" s="64"/>
      <c r="K985" s="64"/>
      <c r="L985" s="64"/>
      <c r="M985" s="64"/>
      <c r="N985" s="64"/>
      <c r="O985" s="64"/>
      <c r="P985" s="64"/>
      <c r="Q985" s="64"/>
      <c r="R985" s="64"/>
      <c r="S985" s="64"/>
      <c r="T985" s="9"/>
      <c r="U985" s="65"/>
      <c r="V985" s="65"/>
      <c r="W985" s="65"/>
      <c r="X985" s="65"/>
      <c r="Y985" s="9"/>
    </row>
    <row r="986" spans="2:25" ht="19.5" customHeight="1" x14ac:dyDescent="0.25">
      <c r="B986" s="63"/>
      <c r="E986" s="63"/>
      <c r="G986" s="9"/>
      <c r="H986" s="64"/>
      <c r="I986" s="64"/>
      <c r="J986" s="64"/>
      <c r="K986" s="64"/>
      <c r="L986" s="64"/>
      <c r="M986" s="64"/>
      <c r="N986" s="64"/>
      <c r="O986" s="64"/>
      <c r="P986" s="64"/>
      <c r="Q986" s="64"/>
      <c r="R986" s="64"/>
      <c r="S986" s="64"/>
      <c r="T986" s="9"/>
      <c r="U986" s="65"/>
      <c r="V986" s="65"/>
      <c r="W986" s="65"/>
      <c r="X986" s="65"/>
      <c r="Y986" s="9"/>
    </row>
    <row r="987" spans="2:25" ht="19.5" customHeight="1" x14ac:dyDescent="0.25">
      <c r="B987" s="63"/>
      <c r="E987" s="63"/>
      <c r="G987" s="9"/>
      <c r="H987" s="64"/>
      <c r="I987" s="64"/>
      <c r="J987" s="64"/>
      <c r="K987" s="64"/>
      <c r="L987" s="64"/>
      <c r="M987" s="64"/>
      <c r="N987" s="64"/>
      <c r="O987" s="64"/>
      <c r="P987" s="64"/>
      <c r="Q987" s="64"/>
      <c r="R987" s="64"/>
      <c r="S987" s="64"/>
      <c r="T987" s="9"/>
      <c r="U987" s="65"/>
      <c r="V987" s="65"/>
      <c r="W987" s="65"/>
      <c r="X987" s="65"/>
      <c r="Y987" s="9"/>
    </row>
    <row r="988" spans="2:25" ht="19.5" customHeight="1" x14ac:dyDescent="0.25">
      <c r="B988" s="63"/>
      <c r="E988" s="63"/>
      <c r="G988" s="9"/>
      <c r="H988" s="64"/>
      <c r="I988" s="64"/>
      <c r="J988" s="64"/>
      <c r="K988" s="64"/>
      <c r="L988" s="64"/>
      <c r="M988" s="64"/>
      <c r="N988" s="64"/>
      <c r="O988" s="64"/>
      <c r="P988" s="64"/>
      <c r="Q988" s="64"/>
      <c r="R988" s="64"/>
      <c r="S988" s="64"/>
      <c r="T988" s="9"/>
      <c r="U988" s="65"/>
      <c r="V988" s="65"/>
      <c r="W988" s="65"/>
      <c r="X988" s="65"/>
      <c r="Y988" s="9"/>
    </row>
    <row r="989" spans="2:25" ht="19.5" customHeight="1" x14ac:dyDescent="0.25">
      <c r="B989" s="63"/>
      <c r="E989" s="63"/>
      <c r="G989" s="9"/>
      <c r="H989" s="64"/>
      <c r="I989" s="64"/>
      <c r="J989" s="64"/>
      <c r="K989" s="64"/>
      <c r="L989" s="64"/>
      <c r="M989" s="64"/>
      <c r="N989" s="64"/>
      <c r="O989" s="64"/>
      <c r="P989" s="64"/>
      <c r="Q989" s="64"/>
      <c r="R989" s="64"/>
      <c r="S989" s="64"/>
      <c r="T989" s="9"/>
      <c r="U989" s="65"/>
      <c r="V989" s="65"/>
      <c r="W989" s="65"/>
      <c r="X989" s="65"/>
      <c r="Y989" s="9"/>
    </row>
    <row r="990" spans="2:25" ht="19.5" customHeight="1" x14ac:dyDescent="0.25">
      <c r="B990" s="63"/>
      <c r="E990" s="63"/>
      <c r="G990" s="9"/>
      <c r="H990" s="64"/>
      <c r="I990" s="64"/>
      <c r="J990" s="64"/>
      <c r="K990" s="64"/>
      <c r="L990" s="64"/>
      <c r="M990" s="64"/>
      <c r="N990" s="64"/>
      <c r="O990" s="64"/>
      <c r="P990" s="64"/>
      <c r="Q990" s="64"/>
      <c r="R990" s="64"/>
      <c r="S990" s="64"/>
      <c r="T990" s="9"/>
      <c r="U990" s="65"/>
      <c r="V990" s="65"/>
      <c r="W990" s="65"/>
      <c r="X990" s="65"/>
      <c r="Y990" s="9"/>
    </row>
    <row r="991" spans="2:25" ht="19.5" customHeight="1" x14ac:dyDescent="0.25">
      <c r="B991" s="63"/>
      <c r="E991" s="63"/>
      <c r="G991" s="9"/>
      <c r="H991" s="64"/>
      <c r="I991" s="64"/>
      <c r="J991" s="64"/>
      <c r="K991" s="64"/>
      <c r="L991" s="64"/>
      <c r="M991" s="64"/>
      <c r="N991" s="64"/>
      <c r="O991" s="64"/>
      <c r="P991" s="64"/>
      <c r="Q991" s="64"/>
      <c r="R991" s="64"/>
      <c r="S991" s="64"/>
      <c r="T991" s="9"/>
      <c r="U991" s="65"/>
      <c r="V991" s="65"/>
      <c r="W991" s="65"/>
      <c r="X991" s="65"/>
      <c r="Y991" s="9"/>
    </row>
    <row r="992" spans="2:25" ht="19.5" customHeight="1" x14ac:dyDescent="0.25">
      <c r="B992" s="63"/>
      <c r="E992" s="63"/>
      <c r="G992" s="9"/>
      <c r="H992" s="64"/>
      <c r="I992" s="64"/>
      <c r="J992" s="64"/>
      <c r="K992" s="64"/>
      <c r="L992" s="64"/>
      <c r="M992" s="64"/>
      <c r="N992" s="64"/>
      <c r="O992" s="64"/>
      <c r="P992" s="64"/>
      <c r="Q992" s="64"/>
      <c r="R992" s="64"/>
      <c r="S992" s="64"/>
      <c r="T992" s="9"/>
      <c r="U992" s="65"/>
      <c r="V992" s="65"/>
      <c r="W992" s="65"/>
      <c r="X992" s="65"/>
      <c r="Y992" s="9"/>
    </row>
    <row r="993" spans="2:25" ht="19.5" customHeight="1" x14ac:dyDescent="0.25">
      <c r="B993" s="63"/>
      <c r="E993" s="63"/>
      <c r="G993" s="9"/>
      <c r="H993" s="64"/>
      <c r="I993" s="64"/>
      <c r="J993" s="64"/>
      <c r="K993" s="64"/>
      <c r="L993" s="64"/>
      <c r="M993" s="64"/>
      <c r="N993" s="64"/>
      <c r="O993" s="64"/>
      <c r="P993" s="64"/>
      <c r="Q993" s="64"/>
      <c r="R993" s="64"/>
      <c r="S993" s="64"/>
      <c r="T993" s="9"/>
      <c r="U993" s="65"/>
      <c r="V993" s="65"/>
      <c r="W993" s="65"/>
      <c r="X993" s="65"/>
      <c r="Y993" s="9"/>
    </row>
    <row r="994" spans="2:25" ht="19.5" customHeight="1" x14ac:dyDescent="0.25">
      <c r="B994" s="63"/>
      <c r="E994" s="63"/>
      <c r="G994" s="9"/>
      <c r="H994" s="64"/>
      <c r="I994" s="64"/>
      <c r="J994" s="64"/>
      <c r="K994" s="64"/>
      <c r="L994" s="64"/>
      <c r="M994" s="64"/>
      <c r="N994" s="64"/>
      <c r="O994" s="64"/>
      <c r="P994" s="64"/>
      <c r="Q994" s="64"/>
      <c r="R994" s="64"/>
      <c r="S994" s="64"/>
      <c r="T994" s="9"/>
      <c r="U994" s="65"/>
      <c r="V994" s="65"/>
      <c r="W994" s="65"/>
      <c r="X994" s="65"/>
      <c r="Y994" s="9"/>
    </row>
    <row r="995" spans="2:25" ht="19.5" customHeight="1" x14ac:dyDescent="0.25">
      <c r="B995" s="63"/>
      <c r="E995" s="63"/>
      <c r="G995" s="9"/>
      <c r="H995" s="64"/>
      <c r="I995" s="64"/>
      <c r="J995" s="64"/>
      <c r="K995" s="64"/>
      <c r="L995" s="64"/>
      <c r="M995" s="64"/>
      <c r="N995" s="64"/>
      <c r="O995" s="64"/>
      <c r="P995" s="64"/>
      <c r="Q995" s="64"/>
      <c r="R995" s="64"/>
      <c r="S995" s="64"/>
      <c r="T995" s="9"/>
      <c r="U995" s="65"/>
      <c r="V995" s="65"/>
      <c r="W995" s="65"/>
      <c r="X995" s="65"/>
      <c r="Y995" s="9"/>
    </row>
    <row r="996" spans="2:25" ht="19.5" customHeight="1" x14ac:dyDescent="0.25">
      <c r="B996" s="63"/>
      <c r="E996" s="63"/>
      <c r="G996" s="9"/>
      <c r="H996" s="64"/>
      <c r="I996" s="64"/>
      <c r="J996" s="64"/>
      <c r="K996" s="64"/>
      <c r="L996" s="64"/>
      <c r="M996" s="64"/>
      <c r="N996" s="64"/>
      <c r="O996" s="64"/>
      <c r="P996" s="64"/>
      <c r="Q996" s="64"/>
      <c r="R996" s="64"/>
      <c r="S996" s="64"/>
      <c r="T996" s="9"/>
      <c r="U996" s="65"/>
      <c r="V996" s="65"/>
      <c r="W996" s="65"/>
      <c r="X996" s="65"/>
      <c r="Y996" s="9"/>
    </row>
    <row r="997" spans="2:25" ht="19.5" customHeight="1" x14ac:dyDescent="0.25">
      <c r="B997" s="63"/>
      <c r="E997" s="63"/>
      <c r="G997" s="9"/>
      <c r="H997" s="64"/>
      <c r="I997" s="64"/>
      <c r="J997" s="64"/>
      <c r="K997" s="64"/>
      <c r="L997" s="64"/>
      <c r="M997" s="64"/>
      <c r="N997" s="64"/>
      <c r="O997" s="64"/>
      <c r="P997" s="64"/>
      <c r="Q997" s="64"/>
      <c r="R997" s="64"/>
      <c r="S997" s="64"/>
      <c r="T997" s="9"/>
      <c r="U997" s="65"/>
      <c r="V997" s="65"/>
      <c r="W997" s="65"/>
      <c r="X997" s="65"/>
      <c r="Y997" s="9"/>
    </row>
    <row r="998" spans="2:25" ht="19.5" customHeight="1" x14ac:dyDescent="0.25">
      <c r="B998" s="63"/>
      <c r="E998" s="63"/>
      <c r="G998" s="9"/>
      <c r="H998" s="64"/>
      <c r="I998" s="64"/>
      <c r="J998" s="64"/>
      <c r="K998" s="64"/>
      <c r="L998" s="64"/>
      <c r="M998" s="64"/>
      <c r="N998" s="64"/>
      <c r="O998" s="64"/>
      <c r="P998" s="64"/>
      <c r="Q998" s="64"/>
      <c r="R998" s="64"/>
      <c r="S998" s="64"/>
      <c r="T998" s="9"/>
      <c r="U998" s="65"/>
      <c r="V998" s="65"/>
      <c r="W998" s="65"/>
      <c r="X998" s="65"/>
      <c r="Y998" s="9"/>
    </row>
    <row r="999" spans="2:25" ht="19.5" customHeight="1" x14ac:dyDescent="0.25">
      <c r="B999" s="63"/>
      <c r="E999" s="63"/>
      <c r="G999" s="9"/>
      <c r="H999" s="64"/>
      <c r="I999" s="64"/>
      <c r="J999" s="64"/>
      <c r="K999" s="64"/>
      <c r="L999" s="64"/>
      <c r="M999" s="64"/>
      <c r="N999" s="64"/>
      <c r="O999" s="64"/>
      <c r="P999" s="64"/>
      <c r="Q999" s="64"/>
      <c r="R999" s="64"/>
      <c r="S999" s="64"/>
      <c r="T999" s="9"/>
      <c r="U999" s="65"/>
      <c r="V999" s="65"/>
      <c r="W999" s="65"/>
      <c r="X999" s="65"/>
      <c r="Y999" s="9"/>
    </row>
    <row r="1000" spans="2:25" ht="19.5" customHeight="1" x14ac:dyDescent="0.25">
      <c r="B1000" s="63"/>
      <c r="E1000" s="63"/>
      <c r="G1000" s="9"/>
      <c r="H1000" s="64"/>
      <c r="I1000" s="64"/>
      <c r="J1000" s="64"/>
      <c r="K1000" s="64"/>
      <c r="L1000" s="64"/>
      <c r="M1000" s="64"/>
      <c r="N1000" s="64"/>
      <c r="O1000" s="64"/>
      <c r="P1000" s="64"/>
      <c r="Q1000" s="64"/>
      <c r="R1000" s="64"/>
      <c r="S1000" s="64"/>
      <c r="T1000" s="9"/>
      <c r="U1000" s="65"/>
      <c r="V1000" s="65"/>
      <c r="W1000" s="65"/>
      <c r="X1000" s="65"/>
      <c r="Y1000" s="9"/>
    </row>
    <row r="1001" spans="2:25" ht="19.5" customHeight="1" x14ac:dyDescent="0.25">
      <c r="B1001" s="63"/>
      <c r="E1001" s="63"/>
      <c r="G1001" s="9"/>
      <c r="H1001" s="64"/>
      <c r="I1001" s="64"/>
      <c r="J1001" s="64"/>
      <c r="K1001" s="64"/>
      <c r="L1001" s="64"/>
      <c r="M1001" s="64"/>
      <c r="N1001" s="64"/>
      <c r="O1001" s="64"/>
      <c r="P1001" s="64"/>
      <c r="Q1001" s="64"/>
      <c r="R1001" s="64"/>
      <c r="S1001" s="64"/>
      <c r="T1001" s="9"/>
      <c r="U1001" s="65"/>
      <c r="V1001" s="65"/>
      <c r="W1001" s="65"/>
      <c r="X1001" s="65"/>
      <c r="Y1001" s="9"/>
    </row>
    <row r="1002" spans="2:25" ht="19.5" customHeight="1" x14ac:dyDescent="0.25">
      <c r="B1002" s="63"/>
      <c r="E1002" s="63"/>
      <c r="G1002" s="9"/>
      <c r="H1002" s="64"/>
      <c r="I1002" s="64"/>
      <c r="J1002" s="64"/>
      <c r="K1002" s="64"/>
      <c r="L1002" s="64"/>
      <c r="M1002" s="64"/>
      <c r="N1002" s="64"/>
      <c r="O1002" s="64"/>
      <c r="P1002" s="64"/>
      <c r="Q1002" s="64"/>
      <c r="R1002" s="64"/>
      <c r="S1002" s="64"/>
      <c r="T1002" s="9"/>
      <c r="U1002" s="65"/>
      <c r="V1002" s="65"/>
      <c r="W1002" s="65"/>
      <c r="X1002" s="65"/>
      <c r="Y1002" s="9"/>
    </row>
    <row r="1003" spans="2:25" ht="19.5" customHeight="1" x14ac:dyDescent="0.25">
      <c r="B1003" s="63"/>
      <c r="E1003" s="63"/>
      <c r="G1003" s="9"/>
      <c r="H1003" s="64"/>
      <c r="I1003" s="64"/>
      <c r="J1003" s="64"/>
      <c r="K1003" s="64"/>
      <c r="L1003" s="64"/>
      <c r="M1003" s="64"/>
      <c r="N1003" s="64"/>
      <c r="O1003" s="64"/>
      <c r="P1003" s="64"/>
      <c r="Q1003" s="64"/>
      <c r="R1003" s="64"/>
      <c r="S1003" s="64"/>
      <c r="T1003" s="9"/>
      <c r="U1003" s="65"/>
      <c r="V1003" s="65"/>
      <c r="W1003" s="65"/>
      <c r="X1003" s="65"/>
      <c r="Y1003" s="9"/>
    </row>
    <row r="1004" spans="2:25" ht="19.5" customHeight="1" x14ac:dyDescent="0.25">
      <c r="B1004" s="63"/>
      <c r="E1004" s="63"/>
      <c r="G1004" s="9"/>
      <c r="H1004" s="64"/>
      <c r="I1004" s="64"/>
      <c r="J1004" s="64"/>
      <c r="K1004" s="64"/>
      <c r="L1004" s="64"/>
      <c r="M1004" s="64"/>
      <c r="N1004" s="64"/>
      <c r="O1004" s="64"/>
      <c r="P1004" s="64"/>
      <c r="Q1004" s="64"/>
      <c r="R1004" s="64"/>
      <c r="S1004" s="64"/>
      <c r="T1004" s="9"/>
      <c r="U1004" s="65"/>
      <c r="V1004" s="65"/>
      <c r="W1004" s="65"/>
      <c r="X1004" s="65"/>
      <c r="Y1004" s="9"/>
    </row>
    <row r="1005" spans="2:25" ht="19.5" customHeight="1" x14ac:dyDescent="0.25">
      <c r="B1005" s="63"/>
      <c r="E1005" s="63"/>
      <c r="G1005" s="9"/>
      <c r="H1005" s="64"/>
      <c r="I1005" s="64"/>
      <c r="J1005" s="64"/>
      <c r="K1005" s="64"/>
      <c r="L1005" s="64"/>
      <c r="M1005" s="64"/>
      <c r="N1005" s="64"/>
      <c r="O1005" s="64"/>
      <c r="P1005" s="64"/>
      <c r="Q1005" s="64"/>
      <c r="R1005" s="64"/>
      <c r="S1005" s="64"/>
      <c r="T1005" s="9"/>
      <c r="U1005" s="65"/>
      <c r="V1005" s="65"/>
      <c r="W1005" s="65"/>
      <c r="X1005" s="65"/>
      <c r="Y1005" s="9"/>
    </row>
    <row r="1006" spans="2:25" ht="19.5" customHeight="1" x14ac:dyDescent="0.25">
      <c r="B1006" s="63"/>
      <c r="E1006" s="63"/>
      <c r="G1006" s="9"/>
      <c r="H1006" s="64"/>
      <c r="I1006" s="64"/>
      <c r="J1006" s="64"/>
      <c r="K1006" s="64"/>
      <c r="L1006" s="64"/>
      <c r="M1006" s="64"/>
      <c r="N1006" s="64"/>
      <c r="O1006" s="64"/>
      <c r="P1006" s="64"/>
      <c r="Q1006" s="64"/>
      <c r="R1006" s="64"/>
      <c r="S1006" s="64"/>
      <c r="T1006" s="9"/>
      <c r="U1006" s="65"/>
      <c r="V1006" s="65"/>
      <c r="W1006" s="65"/>
      <c r="X1006" s="65"/>
      <c r="Y1006" s="9"/>
    </row>
    <row r="1007" spans="2:25" ht="19.5" customHeight="1" x14ac:dyDescent="0.25">
      <c r="B1007" s="63"/>
      <c r="E1007" s="63"/>
      <c r="G1007" s="9"/>
      <c r="H1007" s="64"/>
      <c r="I1007" s="64"/>
      <c r="J1007" s="64"/>
      <c r="K1007" s="64"/>
      <c r="L1007" s="64"/>
      <c r="M1007" s="64"/>
      <c r="N1007" s="64"/>
      <c r="O1007" s="64"/>
      <c r="P1007" s="64"/>
      <c r="Q1007" s="64"/>
      <c r="R1007" s="64"/>
      <c r="S1007" s="64"/>
      <c r="T1007" s="9"/>
      <c r="U1007" s="65"/>
      <c r="V1007" s="65"/>
      <c r="W1007" s="65"/>
      <c r="X1007" s="65"/>
      <c r="Y1007" s="9"/>
    </row>
    <row r="1008" spans="2:25" ht="19.5" customHeight="1" x14ac:dyDescent="0.25">
      <c r="B1008" s="63"/>
      <c r="E1008" s="63"/>
      <c r="G1008" s="9"/>
      <c r="H1008" s="64"/>
      <c r="I1008" s="64"/>
      <c r="J1008" s="64"/>
      <c r="K1008" s="64"/>
      <c r="L1008" s="64"/>
      <c r="M1008" s="64"/>
      <c r="N1008" s="64"/>
      <c r="O1008" s="64"/>
      <c r="P1008" s="64"/>
      <c r="Q1008" s="64"/>
      <c r="R1008" s="64"/>
      <c r="S1008" s="64"/>
      <c r="T1008" s="9"/>
      <c r="U1008" s="65"/>
      <c r="V1008" s="65"/>
      <c r="W1008" s="65"/>
      <c r="X1008" s="65"/>
      <c r="Y1008" s="9"/>
    </row>
    <row r="1009" spans="2:25" ht="19.5" customHeight="1" x14ac:dyDescent="0.25">
      <c r="B1009" s="63"/>
      <c r="E1009" s="63"/>
      <c r="G1009" s="9"/>
      <c r="H1009" s="64"/>
      <c r="I1009" s="64"/>
      <c r="J1009" s="64"/>
      <c r="K1009" s="64"/>
      <c r="L1009" s="64"/>
      <c r="M1009" s="64"/>
      <c r="N1009" s="64"/>
      <c r="O1009" s="64"/>
      <c r="P1009" s="64"/>
      <c r="Q1009" s="64"/>
      <c r="R1009" s="64"/>
      <c r="S1009" s="64"/>
      <c r="T1009" s="9"/>
      <c r="U1009" s="65"/>
      <c r="V1009" s="65"/>
      <c r="W1009" s="65"/>
      <c r="X1009" s="65"/>
      <c r="Y1009" s="9"/>
    </row>
    <row r="1010" spans="2:25" ht="19.5" customHeight="1" x14ac:dyDescent="0.25">
      <c r="B1010" s="63"/>
      <c r="E1010" s="63"/>
      <c r="G1010" s="9"/>
      <c r="H1010" s="64"/>
      <c r="I1010" s="64"/>
      <c r="J1010" s="64"/>
      <c r="K1010" s="64"/>
      <c r="L1010" s="64"/>
      <c r="M1010" s="64"/>
      <c r="N1010" s="64"/>
      <c r="O1010" s="64"/>
      <c r="P1010" s="64"/>
      <c r="Q1010" s="64"/>
      <c r="R1010" s="64"/>
      <c r="S1010" s="64"/>
      <c r="T1010" s="9"/>
      <c r="U1010" s="65"/>
      <c r="V1010" s="65"/>
      <c r="W1010" s="65"/>
      <c r="X1010" s="65"/>
      <c r="Y1010" s="9"/>
    </row>
    <row r="1011" spans="2:25" ht="19.5" customHeight="1" x14ac:dyDescent="0.25">
      <c r="B1011" s="63"/>
      <c r="E1011" s="63"/>
      <c r="G1011" s="9"/>
      <c r="H1011" s="64"/>
      <c r="I1011" s="64"/>
      <c r="J1011" s="64"/>
      <c r="K1011" s="64"/>
      <c r="L1011" s="64"/>
      <c r="M1011" s="64"/>
      <c r="N1011" s="64"/>
      <c r="O1011" s="64"/>
      <c r="P1011" s="64"/>
      <c r="Q1011" s="64"/>
      <c r="R1011" s="64"/>
      <c r="S1011" s="64"/>
      <c r="T1011" s="9"/>
      <c r="U1011" s="65"/>
      <c r="V1011" s="65"/>
      <c r="W1011" s="65"/>
      <c r="X1011" s="65"/>
      <c r="Y1011" s="9"/>
    </row>
    <row r="1012" spans="2:25" ht="19.5" customHeight="1" x14ac:dyDescent="0.25">
      <c r="B1012" s="63"/>
      <c r="E1012" s="63"/>
      <c r="G1012" s="9"/>
      <c r="H1012" s="64"/>
      <c r="I1012" s="64"/>
      <c r="J1012" s="64"/>
      <c r="K1012" s="64"/>
      <c r="L1012" s="64"/>
      <c r="M1012" s="64"/>
      <c r="N1012" s="64"/>
      <c r="O1012" s="64"/>
      <c r="P1012" s="64"/>
      <c r="Q1012" s="64"/>
      <c r="R1012" s="64"/>
      <c r="S1012" s="64"/>
      <c r="T1012" s="9"/>
      <c r="U1012" s="65"/>
      <c r="V1012" s="65"/>
      <c r="W1012" s="65"/>
      <c r="X1012" s="65"/>
      <c r="Y1012" s="9"/>
    </row>
    <row r="1013" spans="2:25" ht="19.5" customHeight="1" x14ac:dyDescent="0.25">
      <c r="B1013" s="63"/>
      <c r="E1013" s="63"/>
      <c r="G1013" s="9"/>
      <c r="H1013" s="64"/>
      <c r="I1013" s="64"/>
      <c r="J1013" s="64"/>
      <c r="K1013" s="64"/>
      <c r="L1013" s="64"/>
      <c r="M1013" s="64"/>
      <c r="N1013" s="64"/>
      <c r="O1013" s="64"/>
      <c r="P1013" s="64"/>
      <c r="Q1013" s="64"/>
      <c r="R1013" s="64"/>
      <c r="S1013" s="64"/>
      <c r="T1013" s="9"/>
      <c r="U1013" s="65"/>
      <c r="V1013" s="65"/>
      <c r="W1013" s="65"/>
      <c r="X1013" s="65"/>
      <c r="Y1013" s="9"/>
    </row>
    <row r="1014" spans="2:25" ht="19.5" customHeight="1" x14ac:dyDescent="0.25">
      <c r="B1014" s="63"/>
      <c r="E1014" s="63"/>
      <c r="G1014" s="9"/>
      <c r="H1014" s="64"/>
      <c r="I1014" s="64"/>
      <c r="J1014" s="64"/>
      <c r="K1014" s="64"/>
      <c r="L1014" s="64"/>
      <c r="M1014" s="64"/>
      <c r="N1014" s="64"/>
      <c r="O1014" s="64"/>
      <c r="P1014" s="64"/>
      <c r="Q1014" s="64"/>
      <c r="R1014" s="64"/>
      <c r="S1014" s="64"/>
      <c r="T1014" s="9"/>
      <c r="U1014" s="65"/>
      <c r="V1014" s="65"/>
      <c r="W1014" s="65"/>
      <c r="X1014" s="65"/>
      <c r="Y1014" s="9"/>
    </row>
    <row r="1015" spans="2:25" ht="19.5" customHeight="1" x14ac:dyDescent="0.25">
      <c r="B1015" s="63"/>
      <c r="E1015" s="63"/>
      <c r="G1015" s="9"/>
      <c r="H1015" s="64"/>
      <c r="I1015" s="64"/>
      <c r="J1015" s="64"/>
      <c r="K1015" s="64"/>
      <c r="L1015" s="64"/>
      <c r="M1015" s="64"/>
      <c r="N1015" s="64"/>
      <c r="O1015" s="64"/>
      <c r="P1015" s="64"/>
      <c r="Q1015" s="64"/>
      <c r="R1015" s="64"/>
      <c r="S1015" s="64"/>
      <c r="T1015" s="9"/>
      <c r="U1015" s="65"/>
      <c r="V1015" s="65"/>
      <c r="W1015" s="65"/>
      <c r="X1015" s="65"/>
      <c r="Y1015" s="9"/>
    </row>
    <row r="1016" spans="2:25" ht="19.5" customHeight="1" x14ac:dyDescent="0.25">
      <c r="B1016" s="63"/>
      <c r="E1016" s="63"/>
      <c r="G1016" s="9"/>
      <c r="H1016" s="64"/>
      <c r="I1016" s="64"/>
      <c r="J1016" s="64"/>
      <c r="K1016" s="64"/>
      <c r="L1016" s="64"/>
      <c r="M1016" s="64"/>
      <c r="N1016" s="64"/>
      <c r="O1016" s="64"/>
      <c r="P1016" s="64"/>
      <c r="Q1016" s="64"/>
      <c r="R1016" s="64"/>
      <c r="S1016" s="64"/>
      <c r="T1016" s="9"/>
      <c r="U1016" s="65"/>
      <c r="V1016" s="65"/>
      <c r="W1016" s="65"/>
      <c r="X1016" s="65"/>
      <c r="Y1016" s="9"/>
    </row>
    <row r="1017" spans="2:25" ht="19.5" customHeight="1" x14ac:dyDescent="0.25">
      <c r="B1017" s="63"/>
      <c r="E1017" s="63"/>
      <c r="G1017" s="9"/>
      <c r="H1017" s="64"/>
      <c r="I1017" s="64"/>
      <c r="J1017" s="64"/>
      <c r="K1017" s="64"/>
      <c r="L1017" s="64"/>
      <c r="M1017" s="64"/>
      <c r="N1017" s="64"/>
      <c r="O1017" s="64"/>
      <c r="P1017" s="64"/>
      <c r="Q1017" s="64"/>
      <c r="R1017" s="64"/>
      <c r="S1017" s="64"/>
      <c r="T1017" s="9"/>
      <c r="U1017" s="65"/>
      <c r="V1017" s="65"/>
      <c r="W1017" s="65"/>
      <c r="X1017" s="65"/>
      <c r="Y1017" s="9"/>
    </row>
    <row r="1018" spans="2:25" ht="19.5" customHeight="1" x14ac:dyDescent="0.25">
      <c r="B1018" s="63"/>
      <c r="E1018" s="63"/>
      <c r="G1018" s="9"/>
      <c r="H1018" s="64"/>
      <c r="I1018" s="64"/>
      <c r="J1018" s="64"/>
      <c r="K1018" s="64"/>
      <c r="L1018" s="64"/>
      <c r="M1018" s="64"/>
      <c r="N1018" s="64"/>
      <c r="O1018" s="64"/>
      <c r="P1018" s="64"/>
      <c r="Q1018" s="64"/>
      <c r="R1018" s="64"/>
      <c r="S1018" s="64"/>
      <c r="T1018" s="9"/>
      <c r="U1018" s="65"/>
      <c r="V1018" s="65"/>
      <c r="W1018" s="65"/>
      <c r="X1018" s="65"/>
      <c r="Y1018" s="9"/>
    </row>
    <row r="1019" spans="2:25" ht="19.5" customHeight="1" x14ac:dyDescent="0.25">
      <c r="B1019" s="63"/>
      <c r="E1019" s="63"/>
      <c r="G1019" s="9"/>
      <c r="H1019" s="64"/>
      <c r="I1019" s="64"/>
      <c r="J1019" s="64"/>
      <c r="K1019" s="64"/>
      <c r="L1019" s="64"/>
      <c r="M1019" s="64"/>
      <c r="N1019" s="64"/>
      <c r="O1019" s="64"/>
      <c r="P1019" s="64"/>
      <c r="Q1019" s="64"/>
      <c r="R1019" s="64"/>
      <c r="S1019" s="64"/>
      <c r="T1019" s="9"/>
      <c r="U1019" s="65"/>
      <c r="V1019" s="65"/>
      <c r="W1019" s="65"/>
      <c r="X1019" s="65"/>
      <c r="Y1019" s="9"/>
    </row>
    <row r="1020" spans="2:25" ht="19.5" customHeight="1" x14ac:dyDescent="0.25">
      <c r="B1020" s="63"/>
      <c r="E1020" s="63"/>
      <c r="G1020" s="9"/>
      <c r="H1020" s="64"/>
      <c r="I1020" s="64"/>
      <c r="J1020" s="64"/>
      <c r="K1020" s="64"/>
      <c r="L1020" s="64"/>
      <c r="M1020" s="64"/>
      <c r="N1020" s="64"/>
      <c r="O1020" s="64"/>
      <c r="P1020" s="64"/>
      <c r="Q1020" s="64"/>
      <c r="R1020" s="64"/>
      <c r="S1020" s="64"/>
      <c r="T1020" s="9"/>
      <c r="U1020" s="65"/>
      <c r="V1020" s="65"/>
      <c r="W1020" s="65"/>
      <c r="X1020" s="65"/>
      <c r="Y1020" s="9"/>
    </row>
    <row r="1021" spans="2:25" ht="19.5" customHeight="1" x14ac:dyDescent="0.25">
      <c r="B1021" s="63"/>
      <c r="E1021" s="63"/>
      <c r="G1021" s="9"/>
      <c r="H1021" s="64"/>
      <c r="I1021" s="64"/>
      <c r="J1021" s="64"/>
      <c r="K1021" s="64"/>
      <c r="L1021" s="64"/>
      <c r="M1021" s="64"/>
      <c r="N1021" s="64"/>
      <c r="O1021" s="64"/>
      <c r="P1021" s="64"/>
      <c r="Q1021" s="64"/>
      <c r="R1021" s="64"/>
      <c r="S1021" s="64"/>
      <c r="T1021" s="9"/>
      <c r="U1021" s="65"/>
      <c r="V1021" s="65"/>
      <c r="W1021" s="65"/>
      <c r="X1021" s="65"/>
      <c r="Y1021" s="9"/>
    </row>
    <row r="1022" spans="2:25" ht="19.5" customHeight="1" x14ac:dyDescent="0.25">
      <c r="B1022" s="63"/>
      <c r="E1022" s="63"/>
      <c r="G1022" s="9"/>
      <c r="H1022" s="64"/>
      <c r="I1022" s="64"/>
      <c r="J1022" s="64"/>
      <c r="K1022" s="64"/>
      <c r="L1022" s="64"/>
      <c r="M1022" s="64"/>
      <c r="N1022" s="64"/>
      <c r="O1022" s="64"/>
      <c r="P1022" s="64"/>
      <c r="Q1022" s="64"/>
      <c r="R1022" s="64"/>
      <c r="S1022" s="64"/>
      <c r="T1022" s="9"/>
      <c r="U1022" s="65"/>
      <c r="V1022" s="65"/>
      <c r="W1022" s="65"/>
      <c r="X1022" s="65"/>
      <c r="Y1022" s="9"/>
    </row>
    <row r="1023" spans="2:25" ht="19.5" customHeight="1" x14ac:dyDescent="0.25">
      <c r="B1023" s="63"/>
      <c r="E1023" s="63"/>
      <c r="G1023" s="9"/>
      <c r="H1023" s="64"/>
      <c r="I1023" s="64"/>
      <c r="J1023" s="64"/>
      <c r="K1023" s="64"/>
      <c r="L1023" s="64"/>
      <c r="M1023" s="64"/>
      <c r="N1023" s="64"/>
      <c r="O1023" s="64"/>
      <c r="P1023" s="64"/>
      <c r="Q1023" s="64"/>
      <c r="R1023" s="64"/>
      <c r="S1023" s="64"/>
      <c r="T1023" s="9"/>
      <c r="U1023" s="65"/>
      <c r="V1023" s="65"/>
      <c r="W1023" s="65"/>
      <c r="X1023" s="65"/>
      <c r="Y1023" s="9"/>
    </row>
    <row r="1024" spans="2:25" ht="19.5" customHeight="1" x14ac:dyDescent="0.25">
      <c r="B1024" s="63"/>
      <c r="E1024" s="63"/>
      <c r="G1024" s="9"/>
      <c r="H1024" s="64"/>
      <c r="I1024" s="64"/>
      <c r="J1024" s="64"/>
      <c r="K1024" s="64"/>
      <c r="L1024" s="64"/>
      <c r="M1024" s="64"/>
      <c r="N1024" s="64"/>
      <c r="O1024" s="64"/>
      <c r="P1024" s="64"/>
      <c r="Q1024" s="64"/>
      <c r="R1024" s="64"/>
      <c r="S1024" s="64"/>
      <c r="T1024" s="9"/>
      <c r="U1024" s="65"/>
      <c r="V1024" s="65"/>
      <c r="W1024" s="65"/>
      <c r="X1024" s="65"/>
      <c r="Y1024" s="9"/>
    </row>
    <row r="1025" spans="2:25" ht="19.5" customHeight="1" x14ac:dyDescent="0.25">
      <c r="B1025" s="63"/>
      <c r="E1025" s="63"/>
      <c r="G1025" s="9"/>
      <c r="H1025" s="64"/>
      <c r="I1025" s="64"/>
      <c r="J1025" s="64"/>
      <c r="K1025" s="64"/>
      <c r="L1025" s="64"/>
      <c r="M1025" s="64"/>
      <c r="N1025" s="64"/>
      <c r="O1025" s="64"/>
      <c r="P1025" s="64"/>
      <c r="Q1025" s="64"/>
      <c r="R1025" s="64"/>
      <c r="S1025" s="64"/>
      <c r="T1025" s="9"/>
      <c r="U1025" s="65"/>
      <c r="V1025" s="65"/>
      <c r="W1025" s="65"/>
      <c r="X1025" s="65"/>
      <c r="Y1025" s="9"/>
    </row>
    <row r="1026" spans="2:25" ht="19.5" customHeight="1" x14ac:dyDescent="0.25">
      <c r="B1026" s="63"/>
      <c r="E1026" s="63"/>
      <c r="G1026" s="9"/>
      <c r="H1026" s="64"/>
      <c r="I1026" s="64"/>
      <c r="J1026" s="64"/>
      <c r="K1026" s="64"/>
      <c r="L1026" s="64"/>
      <c r="M1026" s="64"/>
      <c r="N1026" s="64"/>
      <c r="O1026" s="64"/>
      <c r="P1026" s="64"/>
      <c r="Q1026" s="64"/>
      <c r="R1026" s="64"/>
      <c r="S1026" s="64"/>
      <c r="T1026" s="9"/>
      <c r="U1026" s="65"/>
      <c r="V1026" s="65"/>
      <c r="W1026" s="65"/>
      <c r="X1026" s="65"/>
      <c r="Y1026" s="9"/>
    </row>
    <row r="1027" spans="2:25" ht="19.5" customHeight="1" x14ac:dyDescent="0.25">
      <c r="B1027" s="63"/>
      <c r="E1027" s="63"/>
      <c r="G1027" s="9"/>
      <c r="H1027" s="64"/>
      <c r="I1027" s="64"/>
      <c r="J1027" s="64"/>
      <c r="K1027" s="64"/>
      <c r="L1027" s="64"/>
      <c r="M1027" s="64"/>
      <c r="N1027" s="64"/>
      <c r="O1027" s="64"/>
      <c r="P1027" s="64"/>
      <c r="Q1027" s="64"/>
      <c r="R1027" s="64"/>
      <c r="S1027" s="64"/>
      <c r="T1027" s="9"/>
      <c r="U1027" s="65"/>
      <c r="V1027" s="65"/>
      <c r="W1027" s="65"/>
      <c r="X1027" s="65"/>
      <c r="Y1027" s="9"/>
    </row>
    <row r="1028" spans="2:25" ht="19.5" customHeight="1" x14ac:dyDescent="0.25">
      <c r="B1028" s="63"/>
      <c r="E1028" s="63"/>
      <c r="G1028" s="9"/>
      <c r="H1028" s="64"/>
      <c r="I1028" s="64"/>
      <c r="J1028" s="64"/>
      <c r="K1028" s="64"/>
      <c r="L1028" s="64"/>
      <c r="M1028" s="64"/>
      <c r="N1028" s="64"/>
      <c r="O1028" s="64"/>
      <c r="P1028" s="64"/>
      <c r="Q1028" s="64"/>
      <c r="R1028" s="64"/>
      <c r="S1028" s="64"/>
      <c r="T1028" s="9"/>
      <c r="U1028" s="65"/>
      <c r="V1028" s="65"/>
      <c r="W1028" s="65"/>
      <c r="X1028" s="65"/>
      <c r="Y1028" s="9"/>
    </row>
    <row r="1029" spans="2:25" ht="19.5" customHeight="1" x14ac:dyDescent="0.25">
      <c r="B1029" s="63"/>
      <c r="E1029" s="63"/>
      <c r="G1029" s="9"/>
      <c r="H1029" s="64"/>
      <c r="I1029" s="64"/>
      <c r="J1029" s="64"/>
      <c r="K1029" s="64"/>
      <c r="L1029" s="64"/>
      <c r="M1029" s="64"/>
      <c r="N1029" s="64"/>
      <c r="O1029" s="64"/>
      <c r="P1029" s="64"/>
      <c r="Q1029" s="64"/>
      <c r="R1029" s="64"/>
      <c r="S1029" s="64"/>
      <c r="T1029" s="9"/>
      <c r="U1029" s="65"/>
      <c r="V1029" s="65"/>
      <c r="W1029" s="65"/>
      <c r="X1029" s="65"/>
      <c r="Y1029" s="9"/>
    </row>
    <row r="1030" spans="2:25" ht="19.5" customHeight="1" x14ac:dyDescent="0.25">
      <c r="B1030" s="63"/>
      <c r="E1030" s="63"/>
      <c r="G1030" s="9"/>
      <c r="H1030" s="64"/>
      <c r="I1030" s="64"/>
      <c r="J1030" s="64"/>
      <c r="K1030" s="64"/>
      <c r="L1030" s="64"/>
      <c r="M1030" s="64"/>
      <c r="N1030" s="64"/>
      <c r="O1030" s="64"/>
      <c r="P1030" s="64"/>
      <c r="Q1030" s="64"/>
      <c r="R1030" s="64"/>
      <c r="S1030" s="64"/>
      <c r="T1030" s="9"/>
      <c r="U1030" s="65"/>
      <c r="V1030" s="65"/>
      <c r="W1030" s="65"/>
      <c r="X1030" s="65"/>
      <c r="Y1030" s="9"/>
    </row>
    <row r="1031" spans="2:25" ht="19.5" customHeight="1" x14ac:dyDescent="0.25">
      <c r="B1031" s="63"/>
      <c r="E1031" s="63"/>
      <c r="G1031" s="9"/>
      <c r="H1031" s="64"/>
      <c r="I1031" s="64"/>
      <c r="J1031" s="64"/>
      <c r="K1031" s="64"/>
      <c r="L1031" s="64"/>
      <c r="M1031" s="64"/>
      <c r="N1031" s="64"/>
      <c r="O1031" s="64"/>
      <c r="P1031" s="64"/>
      <c r="Q1031" s="64"/>
      <c r="R1031" s="64"/>
      <c r="S1031" s="64"/>
      <c r="T1031" s="9"/>
      <c r="U1031" s="65"/>
      <c r="V1031" s="65"/>
      <c r="W1031" s="65"/>
      <c r="X1031" s="65"/>
      <c r="Y1031" s="9"/>
    </row>
    <row r="1032" spans="2:25" ht="19.5" customHeight="1" x14ac:dyDescent="0.25">
      <c r="B1032" s="63"/>
      <c r="E1032" s="63"/>
      <c r="G1032" s="9"/>
      <c r="H1032" s="64"/>
      <c r="I1032" s="64"/>
      <c r="J1032" s="64"/>
      <c r="K1032" s="64"/>
      <c r="L1032" s="64"/>
      <c r="M1032" s="64"/>
      <c r="N1032" s="64"/>
      <c r="O1032" s="64"/>
      <c r="P1032" s="64"/>
      <c r="Q1032" s="64"/>
      <c r="R1032" s="64"/>
      <c r="S1032" s="64"/>
      <c r="T1032" s="9"/>
      <c r="U1032" s="65"/>
      <c r="V1032" s="65"/>
      <c r="W1032" s="65"/>
      <c r="X1032" s="65"/>
      <c r="Y1032" s="9"/>
    </row>
    <row r="1033" spans="2:25" ht="19.5" customHeight="1" x14ac:dyDescent="0.25">
      <c r="B1033" s="63"/>
      <c r="E1033" s="63"/>
      <c r="G1033" s="9"/>
      <c r="H1033" s="64"/>
      <c r="I1033" s="64"/>
      <c r="J1033" s="64"/>
      <c r="K1033" s="64"/>
      <c r="L1033" s="64"/>
      <c r="M1033" s="64"/>
      <c r="N1033" s="64"/>
      <c r="O1033" s="64"/>
      <c r="P1033" s="64"/>
      <c r="Q1033" s="64"/>
      <c r="R1033" s="64"/>
      <c r="S1033" s="64"/>
      <c r="T1033" s="9"/>
      <c r="U1033" s="65"/>
      <c r="V1033" s="65"/>
      <c r="W1033" s="65"/>
      <c r="X1033" s="65"/>
      <c r="Y1033" s="9"/>
    </row>
    <row r="1034" spans="2:25" ht="19.5" customHeight="1" x14ac:dyDescent="0.25">
      <c r="B1034" s="63"/>
      <c r="E1034" s="63"/>
      <c r="G1034" s="9"/>
      <c r="H1034" s="64"/>
      <c r="I1034" s="64"/>
      <c r="J1034" s="64"/>
      <c r="K1034" s="64"/>
      <c r="L1034" s="64"/>
      <c r="M1034" s="64"/>
      <c r="N1034" s="64"/>
      <c r="O1034" s="64"/>
      <c r="P1034" s="64"/>
      <c r="Q1034" s="64"/>
      <c r="R1034" s="64"/>
      <c r="S1034" s="64"/>
      <c r="T1034" s="9"/>
      <c r="U1034" s="65"/>
      <c r="V1034" s="65"/>
      <c r="W1034" s="65"/>
      <c r="X1034" s="65"/>
      <c r="Y1034" s="9"/>
    </row>
    <row r="1035" spans="2:25" ht="19.5" customHeight="1" x14ac:dyDescent="0.25">
      <c r="B1035" s="63"/>
      <c r="E1035" s="63"/>
      <c r="G1035" s="9"/>
      <c r="H1035" s="64"/>
      <c r="I1035" s="64"/>
      <c r="J1035" s="64"/>
      <c r="K1035" s="64"/>
      <c r="L1035" s="64"/>
      <c r="M1035" s="64"/>
      <c r="N1035" s="64"/>
      <c r="O1035" s="64"/>
      <c r="P1035" s="64"/>
      <c r="Q1035" s="64"/>
      <c r="R1035" s="64"/>
      <c r="S1035" s="64"/>
      <c r="T1035" s="9"/>
      <c r="U1035" s="65"/>
      <c r="V1035" s="65"/>
      <c r="W1035" s="65"/>
      <c r="X1035" s="65"/>
      <c r="Y1035" s="9"/>
    </row>
    <row r="1036" spans="2:25" ht="19.5" customHeight="1" x14ac:dyDescent="0.25">
      <c r="B1036" s="63"/>
      <c r="E1036" s="63"/>
      <c r="G1036" s="9"/>
      <c r="H1036" s="64"/>
      <c r="I1036" s="64"/>
      <c r="J1036" s="64"/>
      <c r="K1036" s="64"/>
      <c r="L1036" s="64"/>
      <c r="M1036" s="64"/>
      <c r="N1036" s="64"/>
      <c r="O1036" s="64"/>
      <c r="P1036" s="64"/>
      <c r="Q1036" s="64"/>
      <c r="R1036" s="64"/>
      <c r="S1036" s="64"/>
      <c r="T1036" s="9"/>
      <c r="U1036" s="65"/>
      <c r="V1036" s="65"/>
      <c r="W1036" s="65"/>
      <c r="X1036" s="65"/>
      <c r="Y1036" s="9"/>
    </row>
    <row r="1037" spans="2:25" ht="19.5" customHeight="1" x14ac:dyDescent="0.25">
      <c r="B1037" s="63"/>
      <c r="E1037" s="63"/>
      <c r="G1037" s="9"/>
      <c r="H1037" s="64"/>
      <c r="I1037" s="64"/>
      <c r="J1037" s="64"/>
      <c r="K1037" s="64"/>
      <c r="L1037" s="64"/>
      <c r="M1037" s="64"/>
      <c r="N1037" s="64"/>
      <c r="O1037" s="64"/>
      <c r="P1037" s="64"/>
      <c r="Q1037" s="64"/>
      <c r="R1037" s="64"/>
      <c r="S1037" s="64"/>
      <c r="T1037" s="9"/>
      <c r="U1037" s="65"/>
      <c r="V1037" s="65"/>
      <c r="W1037" s="65"/>
      <c r="X1037" s="65"/>
      <c r="Y1037" s="9"/>
    </row>
    <row r="1038" spans="2:25" ht="19.5" customHeight="1" x14ac:dyDescent="0.25">
      <c r="B1038" s="63"/>
      <c r="E1038" s="63"/>
      <c r="G1038" s="9"/>
      <c r="H1038" s="64"/>
      <c r="I1038" s="64"/>
      <c r="J1038" s="64"/>
      <c r="K1038" s="64"/>
      <c r="L1038" s="64"/>
      <c r="M1038" s="64"/>
      <c r="N1038" s="64"/>
      <c r="O1038" s="64"/>
      <c r="P1038" s="64"/>
      <c r="Q1038" s="64"/>
      <c r="R1038" s="64"/>
      <c r="S1038" s="64"/>
      <c r="T1038" s="9"/>
      <c r="U1038" s="65"/>
      <c r="V1038" s="65"/>
      <c r="W1038" s="65"/>
      <c r="X1038" s="65"/>
      <c r="Y1038" s="9"/>
    </row>
    <row r="1039" spans="2:25" ht="19.5" customHeight="1" x14ac:dyDescent="0.25">
      <c r="B1039" s="63"/>
      <c r="E1039" s="63"/>
      <c r="G1039" s="9"/>
      <c r="H1039" s="64"/>
      <c r="I1039" s="64"/>
      <c r="J1039" s="64"/>
      <c r="K1039" s="64"/>
      <c r="L1039" s="64"/>
      <c r="M1039" s="64"/>
      <c r="N1039" s="64"/>
      <c r="O1039" s="64"/>
      <c r="P1039" s="64"/>
      <c r="Q1039" s="64"/>
      <c r="R1039" s="64"/>
      <c r="S1039" s="64"/>
      <c r="T1039" s="9"/>
      <c r="U1039" s="65"/>
      <c r="V1039" s="65"/>
      <c r="W1039" s="65"/>
      <c r="X1039" s="65"/>
      <c r="Y1039" s="9"/>
    </row>
    <row r="1040" spans="2:25" ht="19.5" customHeight="1" x14ac:dyDescent="0.25">
      <c r="B1040" s="63"/>
      <c r="E1040" s="63"/>
      <c r="G1040" s="9"/>
      <c r="H1040" s="64"/>
      <c r="I1040" s="64"/>
      <c r="J1040" s="64"/>
      <c r="K1040" s="64"/>
      <c r="L1040" s="64"/>
      <c r="M1040" s="64"/>
      <c r="N1040" s="64"/>
      <c r="O1040" s="64"/>
      <c r="P1040" s="64"/>
      <c r="Q1040" s="64"/>
      <c r="R1040" s="64"/>
      <c r="S1040" s="64"/>
      <c r="T1040" s="9"/>
      <c r="U1040" s="65"/>
      <c r="V1040" s="65"/>
      <c r="W1040" s="65"/>
      <c r="X1040" s="65"/>
      <c r="Y1040" s="9"/>
    </row>
    <row r="1041" spans="2:25" ht="19.5" customHeight="1" x14ac:dyDescent="0.25">
      <c r="B1041" s="63"/>
      <c r="E1041" s="63"/>
      <c r="G1041" s="9"/>
      <c r="H1041" s="64"/>
      <c r="I1041" s="64"/>
      <c r="J1041" s="64"/>
      <c r="K1041" s="64"/>
      <c r="L1041" s="64"/>
      <c r="M1041" s="64"/>
      <c r="N1041" s="64"/>
      <c r="O1041" s="64"/>
      <c r="P1041" s="64"/>
      <c r="Q1041" s="64"/>
      <c r="R1041" s="64"/>
      <c r="S1041" s="64"/>
      <c r="T1041" s="9"/>
      <c r="U1041" s="65"/>
      <c r="V1041" s="65"/>
      <c r="W1041" s="65"/>
      <c r="X1041" s="65"/>
      <c r="Y1041" s="9"/>
    </row>
    <row r="1042" spans="2:25" ht="19.5" customHeight="1" x14ac:dyDescent="0.25">
      <c r="B1042" s="63"/>
      <c r="E1042" s="63"/>
      <c r="G1042" s="9"/>
      <c r="H1042" s="64"/>
      <c r="I1042" s="64"/>
      <c r="J1042" s="64"/>
      <c r="K1042" s="64"/>
      <c r="L1042" s="64"/>
      <c r="M1042" s="64"/>
      <c r="N1042" s="64"/>
      <c r="O1042" s="64"/>
      <c r="P1042" s="64"/>
      <c r="Q1042" s="64"/>
      <c r="R1042" s="64"/>
      <c r="S1042" s="64"/>
      <c r="T1042" s="9"/>
      <c r="U1042" s="65"/>
      <c r="V1042" s="65"/>
      <c r="W1042" s="65"/>
      <c r="X1042" s="65"/>
      <c r="Y1042" s="9"/>
    </row>
    <row r="1043" spans="2:25" ht="19.5" customHeight="1" x14ac:dyDescent="0.25">
      <c r="B1043" s="63"/>
      <c r="E1043" s="63"/>
      <c r="G1043" s="9"/>
      <c r="H1043" s="64"/>
      <c r="I1043" s="64"/>
      <c r="J1043" s="64"/>
      <c r="K1043" s="64"/>
      <c r="L1043" s="64"/>
      <c r="M1043" s="64"/>
      <c r="N1043" s="64"/>
      <c r="O1043" s="64"/>
      <c r="P1043" s="64"/>
      <c r="Q1043" s="64"/>
      <c r="R1043" s="64"/>
      <c r="S1043" s="64"/>
      <c r="T1043" s="9"/>
      <c r="U1043" s="65"/>
      <c r="V1043" s="65"/>
      <c r="W1043" s="65"/>
      <c r="X1043" s="65"/>
      <c r="Y1043" s="9"/>
    </row>
    <row r="1044" spans="2:25" ht="19.5" customHeight="1" x14ac:dyDescent="0.25">
      <c r="B1044" s="63"/>
      <c r="E1044" s="63"/>
      <c r="G1044" s="9"/>
      <c r="H1044" s="64"/>
      <c r="I1044" s="64"/>
      <c r="J1044" s="64"/>
      <c r="K1044" s="64"/>
      <c r="L1044" s="64"/>
      <c r="M1044" s="64"/>
      <c r="N1044" s="64"/>
      <c r="O1044" s="64"/>
      <c r="P1044" s="64"/>
      <c r="Q1044" s="64"/>
      <c r="R1044" s="64"/>
      <c r="S1044" s="64"/>
      <c r="T1044" s="9"/>
      <c r="U1044" s="65"/>
      <c r="V1044" s="65"/>
      <c r="W1044" s="65"/>
      <c r="X1044" s="65"/>
      <c r="Y1044" s="9"/>
    </row>
    <row r="1045" spans="2:25" ht="19.5" customHeight="1" x14ac:dyDescent="0.25">
      <c r="B1045" s="63"/>
      <c r="E1045" s="63"/>
      <c r="G1045" s="9"/>
      <c r="H1045" s="64"/>
      <c r="I1045" s="64"/>
      <c r="J1045" s="64"/>
      <c r="K1045" s="64"/>
      <c r="L1045" s="64"/>
      <c r="M1045" s="64"/>
      <c r="N1045" s="64"/>
      <c r="O1045" s="64"/>
      <c r="P1045" s="64"/>
      <c r="Q1045" s="64"/>
      <c r="R1045" s="64"/>
      <c r="S1045" s="64"/>
      <c r="T1045" s="9"/>
      <c r="U1045" s="65"/>
      <c r="V1045" s="65"/>
      <c r="W1045" s="65"/>
      <c r="X1045" s="65"/>
      <c r="Y1045" s="9"/>
    </row>
    <row r="1046" spans="2:25" ht="19.5" customHeight="1" x14ac:dyDescent="0.25">
      <c r="B1046" s="63"/>
      <c r="E1046" s="63"/>
      <c r="G1046" s="9"/>
      <c r="H1046" s="64"/>
      <c r="I1046" s="64"/>
      <c r="J1046" s="64"/>
      <c r="K1046" s="64"/>
      <c r="L1046" s="64"/>
      <c r="M1046" s="64"/>
      <c r="N1046" s="64"/>
      <c r="O1046" s="64"/>
      <c r="P1046" s="64"/>
      <c r="Q1046" s="64"/>
      <c r="R1046" s="64"/>
      <c r="S1046" s="64"/>
      <c r="T1046" s="9"/>
      <c r="U1046" s="65"/>
      <c r="V1046" s="65"/>
      <c r="W1046" s="65"/>
      <c r="X1046" s="65"/>
      <c r="Y1046" s="9"/>
    </row>
    <row r="1047" spans="2:25" ht="19.5" customHeight="1" x14ac:dyDescent="0.25">
      <c r="B1047" s="63"/>
      <c r="E1047" s="63"/>
      <c r="G1047" s="9"/>
      <c r="H1047" s="64"/>
      <c r="I1047" s="64"/>
      <c r="J1047" s="64"/>
      <c r="K1047" s="64"/>
      <c r="L1047" s="64"/>
      <c r="M1047" s="64"/>
      <c r="N1047" s="64"/>
      <c r="O1047" s="64"/>
      <c r="P1047" s="64"/>
      <c r="Q1047" s="64"/>
      <c r="R1047" s="64"/>
      <c r="S1047" s="64"/>
      <c r="T1047" s="9"/>
      <c r="U1047" s="65"/>
      <c r="V1047" s="65"/>
      <c r="W1047" s="65"/>
      <c r="X1047" s="65"/>
      <c r="Y1047" s="9"/>
    </row>
    <row r="1048" spans="2:25" ht="19.5" customHeight="1" x14ac:dyDescent="0.25">
      <c r="B1048" s="63"/>
      <c r="E1048" s="63"/>
      <c r="G1048" s="9"/>
      <c r="H1048" s="64"/>
      <c r="I1048" s="64"/>
      <c r="J1048" s="64"/>
      <c r="K1048" s="64"/>
      <c r="L1048" s="64"/>
      <c r="M1048" s="64"/>
      <c r="N1048" s="64"/>
      <c r="O1048" s="64"/>
      <c r="P1048" s="64"/>
      <c r="Q1048" s="64"/>
      <c r="R1048" s="64"/>
      <c r="S1048" s="64"/>
      <c r="T1048" s="9"/>
      <c r="U1048" s="65"/>
      <c r="V1048" s="65"/>
      <c r="W1048" s="65"/>
      <c r="X1048" s="65"/>
      <c r="Y1048" s="9"/>
    </row>
    <row r="1049" spans="2:25" ht="19.5" customHeight="1" x14ac:dyDescent="0.25">
      <c r="B1049" s="63"/>
      <c r="E1049" s="63"/>
      <c r="G1049" s="9"/>
      <c r="H1049" s="64"/>
      <c r="I1049" s="64"/>
      <c r="J1049" s="64"/>
      <c r="K1049" s="64"/>
      <c r="L1049" s="64"/>
      <c r="M1049" s="64"/>
      <c r="N1049" s="64"/>
      <c r="O1049" s="64"/>
      <c r="P1049" s="64"/>
      <c r="Q1049" s="64"/>
      <c r="R1049" s="64"/>
      <c r="S1049" s="64"/>
      <c r="T1049" s="9"/>
      <c r="U1049" s="65"/>
      <c r="V1049" s="65"/>
      <c r="W1049" s="65"/>
      <c r="X1049" s="65"/>
      <c r="Y1049" s="9"/>
    </row>
    <row r="1050" spans="2:25" ht="19.5" customHeight="1" x14ac:dyDescent="0.25">
      <c r="B1050" s="63"/>
      <c r="E1050" s="63"/>
      <c r="G1050" s="9"/>
      <c r="H1050" s="64"/>
      <c r="I1050" s="64"/>
      <c r="J1050" s="64"/>
      <c r="K1050" s="64"/>
      <c r="L1050" s="64"/>
      <c r="M1050" s="64"/>
      <c r="N1050" s="64"/>
      <c r="O1050" s="64"/>
      <c r="P1050" s="64"/>
      <c r="Q1050" s="64"/>
      <c r="R1050" s="64"/>
      <c r="S1050" s="64"/>
      <c r="T1050" s="9"/>
      <c r="U1050" s="65"/>
      <c r="V1050" s="65"/>
      <c r="W1050" s="65"/>
      <c r="X1050" s="65"/>
      <c r="Y1050" s="9"/>
    </row>
    <row r="1051" spans="2:25" ht="19.5" customHeight="1" x14ac:dyDescent="0.25">
      <c r="B1051" s="63"/>
      <c r="E1051" s="63"/>
      <c r="G1051" s="9"/>
      <c r="H1051" s="64"/>
      <c r="I1051" s="64"/>
      <c r="J1051" s="64"/>
      <c r="K1051" s="64"/>
      <c r="L1051" s="64"/>
      <c r="M1051" s="64"/>
      <c r="N1051" s="64"/>
      <c r="O1051" s="64"/>
      <c r="P1051" s="64"/>
      <c r="Q1051" s="64"/>
      <c r="R1051" s="64"/>
      <c r="S1051" s="64"/>
      <c r="T1051" s="9"/>
      <c r="U1051" s="65"/>
      <c r="V1051" s="65"/>
      <c r="W1051" s="65"/>
      <c r="X1051" s="65"/>
      <c r="Y1051" s="9"/>
    </row>
    <row r="1052" spans="2:25" ht="19.5" customHeight="1" x14ac:dyDescent="0.25">
      <c r="B1052" s="63"/>
      <c r="E1052" s="63"/>
      <c r="G1052" s="9"/>
      <c r="H1052" s="64"/>
      <c r="I1052" s="64"/>
      <c r="J1052" s="64"/>
      <c r="K1052" s="64"/>
      <c r="L1052" s="64"/>
      <c r="M1052" s="64"/>
      <c r="N1052" s="64"/>
      <c r="O1052" s="64"/>
      <c r="P1052" s="64"/>
      <c r="Q1052" s="64"/>
      <c r="R1052" s="64"/>
      <c r="S1052" s="64"/>
      <c r="T1052" s="9"/>
      <c r="U1052" s="65"/>
      <c r="V1052" s="65"/>
      <c r="W1052" s="65"/>
      <c r="X1052" s="65"/>
      <c r="Y1052" s="9"/>
    </row>
    <row r="1053" spans="2:25" ht="19.5" customHeight="1" x14ac:dyDescent="0.25">
      <c r="B1053" s="63"/>
      <c r="E1053" s="63"/>
      <c r="G1053" s="9"/>
      <c r="H1053" s="64"/>
      <c r="I1053" s="64"/>
      <c r="J1053" s="64"/>
      <c r="K1053" s="64"/>
      <c r="L1053" s="64"/>
      <c r="M1053" s="64"/>
      <c r="N1053" s="64"/>
      <c r="O1053" s="64"/>
      <c r="P1053" s="64"/>
      <c r="Q1053" s="64"/>
      <c r="R1053" s="64"/>
      <c r="S1053" s="64"/>
      <c r="T1053" s="9"/>
      <c r="U1053" s="65"/>
      <c r="V1053" s="65"/>
      <c r="W1053" s="65"/>
      <c r="X1053" s="65"/>
      <c r="Y1053" s="9"/>
    </row>
    <row r="1054" spans="2:25" ht="19.5" customHeight="1" x14ac:dyDescent="0.25">
      <c r="B1054" s="63"/>
      <c r="E1054" s="63"/>
      <c r="G1054" s="9"/>
      <c r="H1054" s="64"/>
      <c r="I1054" s="64"/>
      <c r="J1054" s="64"/>
      <c r="K1054" s="64"/>
      <c r="L1054" s="64"/>
      <c r="M1054" s="64"/>
      <c r="N1054" s="64"/>
      <c r="O1054" s="64"/>
      <c r="P1054" s="64"/>
      <c r="Q1054" s="64"/>
      <c r="R1054" s="64"/>
      <c r="S1054" s="64"/>
      <c r="T1054" s="9"/>
      <c r="U1054" s="65"/>
      <c r="V1054" s="65"/>
      <c r="W1054" s="65"/>
      <c r="X1054" s="65"/>
      <c r="Y1054" s="9"/>
    </row>
    <row r="1055" spans="2:25" ht="19.5" customHeight="1" x14ac:dyDescent="0.25">
      <c r="B1055" s="63"/>
      <c r="E1055" s="63"/>
      <c r="G1055" s="9"/>
      <c r="H1055" s="64"/>
      <c r="I1055" s="64"/>
      <c r="J1055" s="64"/>
      <c r="K1055" s="64"/>
      <c r="L1055" s="64"/>
      <c r="M1055" s="64"/>
      <c r="N1055" s="64"/>
      <c r="O1055" s="64"/>
      <c r="P1055" s="64"/>
      <c r="Q1055" s="64"/>
      <c r="R1055" s="64"/>
      <c r="S1055" s="64"/>
      <c r="T1055" s="9"/>
      <c r="U1055" s="65"/>
      <c r="V1055" s="65"/>
      <c r="W1055" s="65"/>
      <c r="X1055" s="65"/>
      <c r="Y1055" s="9"/>
    </row>
    <row r="1056" spans="2:25" ht="19.5" customHeight="1" x14ac:dyDescent="0.25">
      <c r="B1056" s="63"/>
      <c r="E1056" s="63"/>
      <c r="G1056" s="9"/>
      <c r="H1056" s="64"/>
      <c r="I1056" s="64"/>
      <c r="J1056" s="64"/>
      <c r="K1056" s="64"/>
      <c r="L1056" s="64"/>
      <c r="M1056" s="64"/>
      <c r="N1056" s="64"/>
      <c r="O1056" s="64"/>
      <c r="P1056" s="64"/>
      <c r="Q1056" s="64"/>
      <c r="R1056" s="64"/>
      <c r="S1056" s="64"/>
      <c r="T1056" s="9"/>
      <c r="U1056" s="65"/>
      <c r="V1056" s="65"/>
      <c r="W1056" s="65"/>
      <c r="X1056" s="65"/>
      <c r="Y1056" s="9"/>
    </row>
    <row r="1057" spans="2:25" ht="19.5" customHeight="1" x14ac:dyDescent="0.25">
      <c r="B1057" s="63"/>
      <c r="E1057" s="63"/>
      <c r="G1057" s="9"/>
      <c r="H1057" s="64"/>
      <c r="I1057" s="64"/>
      <c r="J1057" s="64"/>
      <c r="K1057" s="64"/>
      <c r="L1057" s="64"/>
      <c r="M1057" s="64"/>
      <c r="N1057" s="64"/>
      <c r="O1057" s="64"/>
      <c r="P1057" s="64"/>
      <c r="Q1057" s="64"/>
      <c r="R1057" s="64"/>
      <c r="S1057" s="64"/>
      <c r="T1057" s="9"/>
      <c r="U1057" s="65"/>
      <c r="V1057" s="65"/>
      <c r="W1057" s="65"/>
      <c r="X1057" s="65"/>
      <c r="Y1057" s="9"/>
    </row>
    <row r="1058" spans="2:25" ht="19.5" customHeight="1" x14ac:dyDescent="0.25">
      <c r="B1058" s="63"/>
      <c r="E1058" s="63"/>
      <c r="G1058" s="9"/>
      <c r="H1058" s="64"/>
      <c r="I1058" s="64"/>
      <c r="J1058" s="64"/>
      <c r="K1058" s="64"/>
      <c r="L1058" s="64"/>
      <c r="M1058" s="64"/>
      <c r="N1058" s="64"/>
      <c r="O1058" s="64"/>
      <c r="P1058" s="64"/>
      <c r="Q1058" s="64"/>
      <c r="R1058" s="64"/>
      <c r="S1058" s="64"/>
      <c r="T1058" s="9"/>
      <c r="U1058" s="65"/>
      <c r="V1058" s="65"/>
      <c r="W1058" s="65"/>
      <c r="X1058" s="65"/>
      <c r="Y1058" s="9"/>
    </row>
    <row r="1059" spans="2:25" ht="19.5" customHeight="1" x14ac:dyDescent="0.25">
      <c r="B1059" s="63"/>
      <c r="E1059" s="63"/>
      <c r="G1059" s="9"/>
      <c r="H1059" s="64"/>
      <c r="I1059" s="64"/>
      <c r="J1059" s="64"/>
      <c r="K1059" s="64"/>
      <c r="L1059" s="64"/>
      <c r="M1059" s="64"/>
      <c r="N1059" s="64"/>
      <c r="O1059" s="64"/>
      <c r="P1059" s="64"/>
      <c r="Q1059" s="64"/>
      <c r="R1059" s="64"/>
      <c r="S1059" s="64"/>
      <c r="T1059" s="9"/>
      <c r="U1059" s="65"/>
      <c r="V1059" s="65"/>
      <c r="W1059" s="65"/>
      <c r="X1059" s="65"/>
      <c r="Y1059" s="9"/>
    </row>
    <row r="1060" spans="2:25" ht="19.5" customHeight="1" x14ac:dyDescent="0.25">
      <c r="B1060" s="63"/>
      <c r="E1060" s="63"/>
      <c r="G1060" s="9"/>
      <c r="H1060" s="64"/>
      <c r="I1060" s="64"/>
      <c r="J1060" s="64"/>
      <c r="K1060" s="64"/>
      <c r="L1060" s="64"/>
      <c r="M1060" s="64"/>
      <c r="N1060" s="64"/>
      <c r="O1060" s="64"/>
      <c r="P1060" s="64"/>
      <c r="Q1060" s="64"/>
      <c r="R1060" s="64"/>
      <c r="S1060" s="64"/>
      <c r="T1060" s="9"/>
      <c r="U1060" s="65"/>
      <c r="V1060" s="65"/>
      <c r="W1060" s="65"/>
      <c r="X1060" s="65"/>
      <c r="Y1060" s="9"/>
    </row>
    <row r="1061" spans="2:25" ht="19.5" customHeight="1" x14ac:dyDescent="0.25">
      <c r="B1061" s="63"/>
      <c r="E1061" s="63"/>
      <c r="G1061" s="9"/>
      <c r="H1061" s="64"/>
      <c r="I1061" s="64"/>
      <c r="J1061" s="64"/>
      <c r="K1061" s="64"/>
      <c r="L1061" s="64"/>
      <c r="M1061" s="64"/>
      <c r="N1061" s="64"/>
      <c r="O1061" s="64"/>
      <c r="P1061" s="64"/>
      <c r="Q1061" s="64"/>
      <c r="R1061" s="64"/>
      <c r="S1061" s="64"/>
      <c r="T1061" s="9"/>
      <c r="U1061" s="65"/>
      <c r="V1061" s="65"/>
      <c r="W1061" s="65"/>
      <c r="X1061" s="65"/>
      <c r="Y1061" s="9"/>
    </row>
    <row r="1062" spans="2:25" ht="19.5" customHeight="1" x14ac:dyDescent="0.25">
      <c r="B1062" s="63"/>
      <c r="E1062" s="63"/>
      <c r="G1062" s="9"/>
      <c r="H1062" s="64"/>
      <c r="I1062" s="64"/>
      <c r="J1062" s="64"/>
      <c r="K1062" s="64"/>
      <c r="L1062" s="64"/>
      <c r="M1062" s="64"/>
      <c r="N1062" s="64"/>
      <c r="O1062" s="64"/>
      <c r="P1062" s="64"/>
      <c r="Q1062" s="64"/>
      <c r="R1062" s="64"/>
      <c r="S1062" s="64"/>
      <c r="T1062" s="9"/>
      <c r="U1062" s="65"/>
      <c r="V1062" s="65"/>
      <c r="W1062" s="65"/>
      <c r="X1062" s="65"/>
      <c r="Y1062" s="9"/>
    </row>
    <row r="1063" spans="2:25" ht="19.5" customHeight="1" x14ac:dyDescent="0.25">
      <c r="B1063" s="63"/>
      <c r="E1063" s="63"/>
      <c r="G1063" s="9"/>
      <c r="H1063" s="64"/>
      <c r="I1063" s="64"/>
      <c r="J1063" s="64"/>
      <c r="K1063" s="64"/>
      <c r="L1063" s="64"/>
      <c r="M1063" s="64"/>
      <c r="N1063" s="64"/>
      <c r="O1063" s="64"/>
      <c r="P1063" s="64"/>
      <c r="Q1063" s="64"/>
      <c r="R1063" s="64"/>
      <c r="S1063" s="64"/>
      <c r="T1063" s="9"/>
      <c r="U1063" s="65"/>
      <c r="V1063" s="65"/>
      <c r="W1063" s="65"/>
      <c r="X1063" s="65"/>
      <c r="Y1063" s="9"/>
    </row>
    <row r="1064" spans="2:25" ht="19.5" customHeight="1" x14ac:dyDescent="0.25">
      <c r="B1064" s="63"/>
      <c r="E1064" s="63"/>
      <c r="G1064" s="9"/>
      <c r="H1064" s="64"/>
      <c r="I1064" s="64"/>
      <c r="J1064" s="64"/>
      <c r="K1064" s="64"/>
      <c r="L1064" s="64"/>
      <c r="M1064" s="64"/>
      <c r="N1064" s="64"/>
      <c r="O1064" s="64"/>
      <c r="P1064" s="64"/>
      <c r="Q1064" s="64"/>
      <c r="R1064" s="64"/>
      <c r="S1064" s="64"/>
      <c r="T1064" s="9"/>
      <c r="U1064" s="65"/>
      <c r="V1064" s="65"/>
      <c r="W1064" s="65"/>
      <c r="X1064" s="65"/>
      <c r="Y1064" s="9"/>
    </row>
    <row r="1065" spans="2:25" ht="19.5" customHeight="1" x14ac:dyDescent="0.25">
      <c r="B1065" s="63"/>
      <c r="E1065" s="63"/>
      <c r="G1065" s="9"/>
      <c r="H1065" s="64"/>
      <c r="I1065" s="64"/>
      <c r="J1065" s="64"/>
      <c r="K1065" s="64"/>
      <c r="L1065" s="64"/>
      <c r="M1065" s="64"/>
      <c r="N1065" s="64"/>
      <c r="O1065" s="64"/>
      <c r="P1065" s="64"/>
      <c r="Q1065" s="64"/>
      <c r="R1065" s="64"/>
      <c r="S1065" s="64"/>
      <c r="T1065" s="9"/>
      <c r="U1065" s="65"/>
      <c r="V1065" s="65"/>
      <c r="W1065" s="65"/>
      <c r="X1065" s="65"/>
      <c r="Y1065" s="9"/>
    </row>
    <row r="1066" spans="2:25" ht="19.5" customHeight="1" x14ac:dyDescent="0.25">
      <c r="B1066" s="63"/>
      <c r="E1066" s="63"/>
      <c r="G1066" s="9"/>
      <c r="H1066" s="64"/>
      <c r="I1066" s="64"/>
      <c r="J1066" s="64"/>
      <c r="K1066" s="64"/>
      <c r="L1066" s="64"/>
      <c r="M1066" s="64"/>
      <c r="N1066" s="64"/>
      <c r="O1066" s="64"/>
      <c r="P1066" s="64"/>
      <c r="Q1066" s="64"/>
      <c r="R1066" s="64"/>
      <c r="S1066" s="64"/>
      <c r="T1066" s="9"/>
      <c r="U1066" s="65"/>
      <c r="V1066" s="65"/>
      <c r="W1066" s="65"/>
      <c r="X1066" s="65"/>
      <c r="Y1066" s="9"/>
    </row>
    <row r="1067" spans="2:25" ht="19.5" customHeight="1" x14ac:dyDescent="0.25">
      <c r="B1067" s="63"/>
      <c r="E1067" s="63"/>
      <c r="G1067" s="9"/>
      <c r="H1067" s="64"/>
      <c r="I1067" s="64"/>
      <c r="J1067" s="64"/>
      <c r="K1067" s="64"/>
      <c r="L1067" s="64"/>
      <c r="M1067" s="64"/>
      <c r="N1067" s="64"/>
      <c r="O1067" s="64"/>
      <c r="P1067" s="64"/>
      <c r="Q1067" s="64"/>
      <c r="R1067" s="64"/>
      <c r="S1067" s="64"/>
      <c r="T1067" s="9"/>
      <c r="U1067" s="65"/>
      <c r="V1067" s="65"/>
      <c r="W1067" s="65"/>
      <c r="X1067" s="65"/>
      <c r="Y1067" s="9"/>
    </row>
    <row r="1068" spans="2:25" ht="19.5" customHeight="1" x14ac:dyDescent="0.25">
      <c r="B1068" s="63"/>
      <c r="E1068" s="63"/>
      <c r="G1068" s="9"/>
      <c r="H1068" s="64"/>
      <c r="I1068" s="64"/>
      <c r="J1068" s="64"/>
      <c r="K1068" s="64"/>
      <c r="L1068" s="64"/>
      <c r="M1068" s="64"/>
      <c r="N1068" s="64"/>
      <c r="O1068" s="64"/>
      <c r="P1068" s="64"/>
      <c r="Q1068" s="64"/>
      <c r="R1068" s="64"/>
      <c r="S1068" s="64"/>
      <c r="T1068" s="9"/>
      <c r="U1068" s="65"/>
      <c r="V1068" s="65"/>
      <c r="W1068" s="65"/>
      <c r="X1068" s="65"/>
      <c r="Y1068" s="9"/>
    </row>
    <row r="1069" spans="2:25" ht="19.5" customHeight="1" x14ac:dyDescent="0.25">
      <c r="B1069" s="63"/>
      <c r="E1069" s="63"/>
      <c r="G1069" s="9"/>
      <c r="H1069" s="64"/>
      <c r="I1069" s="64"/>
      <c r="J1069" s="64"/>
      <c r="K1069" s="64"/>
      <c r="L1069" s="64"/>
      <c r="M1069" s="64"/>
      <c r="N1069" s="64"/>
      <c r="O1069" s="64"/>
      <c r="P1069" s="64"/>
      <c r="Q1069" s="64"/>
      <c r="R1069" s="64"/>
      <c r="S1069" s="64"/>
      <c r="T1069" s="9"/>
      <c r="U1069" s="65"/>
      <c r="V1069" s="65"/>
      <c r="W1069" s="65"/>
      <c r="X1069" s="65"/>
      <c r="Y1069" s="9"/>
    </row>
    <row r="1070" spans="2:25" ht="19.5" customHeight="1" x14ac:dyDescent="0.25">
      <c r="B1070" s="63"/>
      <c r="E1070" s="63"/>
      <c r="G1070" s="9"/>
      <c r="H1070" s="64"/>
      <c r="I1070" s="64"/>
      <c r="J1070" s="64"/>
      <c r="K1070" s="64"/>
      <c r="L1070" s="64"/>
      <c r="M1070" s="64"/>
      <c r="N1070" s="64"/>
      <c r="O1070" s="64"/>
      <c r="P1070" s="64"/>
      <c r="Q1070" s="64"/>
      <c r="R1070" s="64"/>
      <c r="S1070" s="64"/>
      <c r="T1070" s="9"/>
      <c r="U1070" s="65"/>
      <c r="V1070" s="65"/>
      <c r="W1070" s="65"/>
      <c r="X1070" s="65"/>
      <c r="Y1070" s="9"/>
    </row>
    <row r="1071" spans="2:25" ht="19.5" customHeight="1" x14ac:dyDescent="0.25">
      <c r="B1071" s="63"/>
      <c r="E1071" s="63"/>
      <c r="G1071" s="9"/>
      <c r="H1071" s="64"/>
      <c r="I1071" s="64"/>
      <c r="J1071" s="64"/>
      <c r="K1071" s="64"/>
      <c r="L1071" s="64"/>
      <c r="M1071" s="64"/>
      <c r="N1071" s="64"/>
      <c r="O1071" s="64"/>
      <c r="P1071" s="64"/>
      <c r="Q1071" s="64"/>
      <c r="R1071" s="64"/>
      <c r="S1071" s="64"/>
      <c r="T1071" s="9"/>
      <c r="U1071" s="65"/>
      <c r="V1071" s="65"/>
      <c r="W1071" s="65"/>
      <c r="X1071" s="65"/>
      <c r="Y1071" s="9"/>
    </row>
    <row r="1072" spans="2:25" ht="19.5" customHeight="1" x14ac:dyDescent="0.25">
      <c r="B1072" s="63"/>
      <c r="E1072" s="63"/>
      <c r="G1072" s="9"/>
      <c r="H1072" s="64"/>
      <c r="I1072" s="64"/>
      <c r="J1072" s="64"/>
      <c r="K1072" s="64"/>
      <c r="L1072" s="64"/>
      <c r="M1072" s="64"/>
      <c r="N1072" s="64"/>
      <c r="O1072" s="64"/>
      <c r="P1072" s="64"/>
      <c r="Q1072" s="64"/>
      <c r="R1072" s="64"/>
      <c r="S1072" s="64"/>
      <c r="T1072" s="9"/>
      <c r="U1072" s="65"/>
      <c r="V1072" s="65"/>
      <c r="W1072" s="65"/>
      <c r="X1072" s="65"/>
      <c r="Y1072" s="9"/>
    </row>
    <row r="1073" spans="2:25" ht="19.5" customHeight="1" x14ac:dyDescent="0.25">
      <c r="B1073" s="63"/>
      <c r="E1073" s="63"/>
      <c r="G1073" s="9"/>
      <c r="H1073" s="64"/>
      <c r="I1073" s="64"/>
      <c r="J1073" s="64"/>
      <c r="K1073" s="64"/>
      <c r="L1073" s="64"/>
      <c r="M1073" s="64"/>
      <c r="N1073" s="64"/>
      <c r="O1073" s="64"/>
      <c r="P1073" s="64"/>
      <c r="Q1073" s="64"/>
      <c r="R1073" s="64"/>
      <c r="S1073" s="64"/>
      <c r="T1073" s="9"/>
      <c r="U1073" s="65"/>
      <c r="V1073" s="65"/>
      <c r="W1073" s="65"/>
      <c r="X1073" s="65"/>
      <c r="Y1073" s="9"/>
    </row>
    <row r="1074" spans="2:25" ht="19.5" customHeight="1" x14ac:dyDescent="0.25">
      <c r="B1074" s="63"/>
      <c r="E1074" s="63"/>
      <c r="G1074" s="9"/>
      <c r="H1074" s="64"/>
      <c r="I1074" s="64"/>
      <c r="J1074" s="64"/>
      <c r="K1074" s="64"/>
      <c r="L1074" s="64"/>
      <c r="M1074" s="64"/>
      <c r="N1074" s="64"/>
      <c r="O1074" s="64"/>
      <c r="P1074" s="64"/>
      <c r="Q1074" s="64"/>
      <c r="R1074" s="64"/>
      <c r="S1074" s="64"/>
      <c r="T1074" s="9"/>
      <c r="U1074" s="65"/>
      <c r="V1074" s="65"/>
      <c r="W1074" s="65"/>
      <c r="X1074" s="65"/>
      <c r="Y1074" s="9"/>
    </row>
    <row r="1075" spans="2:25" ht="19.5" customHeight="1" x14ac:dyDescent="0.25">
      <c r="B1075" s="63"/>
      <c r="E1075" s="63"/>
      <c r="G1075" s="9"/>
      <c r="H1075" s="64"/>
      <c r="I1075" s="64"/>
      <c r="J1075" s="64"/>
      <c r="K1075" s="64"/>
      <c r="L1075" s="64"/>
      <c r="M1075" s="64"/>
      <c r="N1075" s="64"/>
      <c r="O1075" s="64"/>
      <c r="P1075" s="64"/>
      <c r="Q1075" s="64"/>
      <c r="R1075" s="64"/>
      <c r="S1075" s="64"/>
      <c r="T1075" s="9"/>
      <c r="U1075" s="65"/>
      <c r="V1075" s="65"/>
      <c r="W1075" s="65"/>
      <c r="X1075" s="65"/>
      <c r="Y1075" s="9"/>
    </row>
    <row r="1076" spans="2:25" ht="19.5" customHeight="1" x14ac:dyDescent="0.25">
      <c r="B1076" s="63"/>
      <c r="E1076" s="63"/>
      <c r="G1076" s="9"/>
      <c r="H1076" s="64"/>
      <c r="I1076" s="64"/>
      <c r="J1076" s="64"/>
      <c r="K1076" s="64"/>
      <c r="L1076" s="64"/>
      <c r="M1076" s="64"/>
      <c r="N1076" s="64"/>
      <c r="O1076" s="64"/>
      <c r="P1076" s="64"/>
      <c r="Q1076" s="64"/>
      <c r="R1076" s="64"/>
      <c r="S1076" s="64"/>
      <c r="T1076" s="9"/>
      <c r="U1076" s="65"/>
      <c r="V1076" s="65"/>
      <c r="W1076" s="65"/>
      <c r="X1076" s="65"/>
      <c r="Y1076" s="9"/>
    </row>
    <row r="1077" spans="2:25" ht="19.5" customHeight="1" x14ac:dyDescent="0.25">
      <c r="B1077" s="63"/>
      <c r="E1077" s="63"/>
      <c r="G1077" s="9"/>
      <c r="H1077" s="64"/>
      <c r="I1077" s="64"/>
      <c r="J1077" s="64"/>
      <c r="K1077" s="64"/>
      <c r="L1077" s="64"/>
      <c r="M1077" s="64"/>
      <c r="N1077" s="64"/>
      <c r="O1077" s="64"/>
      <c r="P1077" s="64"/>
      <c r="Q1077" s="64"/>
      <c r="R1077" s="64"/>
      <c r="S1077" s="64"/>
      <c r="T1077" s="9"/>
      <c r="U1077" s="65"/>
      <c r="V1077" s="65"/>
      <c r="W1077" s="65"/>
      <c r="X1077" s="65"/>
      <c r="Y1077" s="9"/>
    </row>
    <row r="1078" spans="2:25" ht="19.5" customHeight="1" x14ac:dyDescent="0.25">
      <c r="B1078" s="63"/>
      <c r="E1078" s="63"/>
      <c r="G1078" s="9"/>
      <c r="H1078" s="64"/>
      <c r="I1078" s="64"/>
      <c r="J1078" s="64"/>
      <c r="K1078" s="64"/>
      <c r="L1078" s="64"/>
      <c r="M1078" s="64"/>
      <c r="N1078" s="64"/>
      <c r="O1078" s="64"/>
      <c r="P1078" s="64"/>
      <c r="Q1078" s="64"/>
      <c r="R1078" s="64"/>
      <c r="S1078" s="64"/>
      <c r="T1078" s="9"/>
      <c r="U1078" s="65"/>
      <c r="V1078" s="65"/>
      <c r="W1078" s="65"/>
      <c r="X1078" s="65"/>
      <c r="Y1078" s="9"/>
    </row>
    <row r="1079" spans="2:25" ht="19.5" customHeight="1" x14ac:dyDescent="0.25">
      <c r="B1079" s="63"/>
      <c r="E1079" s="63"/>
      <c r="G1079" s="9"/>
      <c r="H1079" s="64"/>
      <c r="I1079" s="64"/>
      <c r="J1079" s="64"/>
      <c r="K1079" s="64"/>
      <c r="L1079" s="64"/>
      <c r="M1079" s="64"/>
      <c r="N1079" s="64"/>
      <c r="O1079" s="64"/>
      <c r="P1079" s="64"/>
      <c r="Q1079" s="64"/>
      <c r="R1079" s="64"/>
      <c r="S1079" s="64"/>
      <c r="T1079" s="9"/>
      <c r="U1079" s="65"/>
      <c r="V1079" s="65"/>
      <c r="W1079" s="65"/>
      <c r="X1079" s="65"/>
      <c r="Y1079" s="9"/>
    </row>
    <row r="1080" spans="2:25" ht="19.5" customHeight="1" x14ac:dyDescent="0.25">
      <c r="B1080" s="63"/>
      <c r="E1080" s="63"/>
      <c r="G1080" s="9"/>
      <c r="H1080" s="64"/>
      <c r="I1080" s="64"/>
      <c r="J1080" s="64"/>
      <c r="K1080" s="64"/>
      <c r="L1080" s="64"/>
      <c r="M1080" s="64"/>
      <c r="N1080" s="64"/>
      <c r="O1080" s="64"/>
      <c r="P1080" s="64"/>
      <c r="Q1080" s="64"/>
      <c r="R1080" s="64"/>
      <c r="S1080" s="64"/>
      <c r="T1080" s="9"/>
      <c r="U1080" s="65"/>
      <c r="V1080" s="65"/>
      <c r="W1080" s="65"/>
      <c r="X1080" s="65"/>
      <c r="Y1080" s="9"/>
    </row>
    <row r="1081" spans="2:25" ht="19.5" customHeight="1" x14ac:dyDescent="0.25">
      <c r="B1081" s="63"/>
      <c r="E1081" s="63"/>
      <c r="G1081" s="9"/>
      <c r="H1081" s="64"/>
      <c r="I1081" s="64"/>
      <c r="J1081" s="64"/>
      <c r="K1081" s="64"/>
      <c r="L1081" s="64"/>
      <c r="M1081" s="64"/>
      <c r="N1081" s="64"/>
      <c r="O1081" s="64"/>
      <c r="P1081" s="64"/>
      <c r="Q1081" s="64"/>
      <c r="R1081" s="64"/>
      <c r="S1081" s="64"/>
      <c r="T1081" s="9"/>
      <c r="U1081" s="65"/>
      <c r="V1081" s="65"/>
      <c r="W1081" s="65"/>
      <c r="X1081" s="65"/>
      <c r="Y1081" s="9"/>
    </row>
    <row r="1082" spans="2:25" ht="19.5" customHeight="1" x14ac:dyDescent="0.25">
      <c r="B1082" s="63"/>
      <c r="E1082" s="63"/>
      <c r="G1082" s="9"/>
      <c r="H1082" s="64"/>
      <c r="I1082" s="64"/>
      <c r="J1082" s="64"/>
      <c r="K1082" s="64"/>
      <c r="L1082" s="64"/>
      <c r="M1082" s="64"/>
      <c r="N1082" s="64"/>
      <c r="O1082" s="64"/>
      <c r="P1082" s="64"/>
      <c r="Q1082" s="64"/>
      <c r="R1082" s="64"/>
      <c r="S1082" s="64"/>
      <c r="T1082" s="9"/>
      <c r="U1082" s="65"/>
      <c r="V1082" s="65"/>
      <c r="W1082" s="65"/>
      <c r="X1082" s="65"/>
      <c r="Y1082" s="9"/>
    </row>
    <row r="1083" spans="2:25" ht="19.5" customHeight="1" x14ac:dyDescent="0.25">
      <c r="B1083" s="63"/>
      <c r="E1083" s="63"/>
      <c r="G1083" s="9"/>
      <c r="H1083" s="64"/>
      <c r="I1083" s="64"/>
      <c r="J1083" s="64"/>
      <c r="K1083" s="64"/>
      <c r="L1083" s="64"/>
      <c r="M1083" s="64"/>
      <c r="N1083" s="64"/>
      <c r="O1083" s="64"/>
      <c r="P1083" s="64"/>
      <c r="Q1083" s="64"/>
      <c r="R1083" s="64"/>
      <c r="S1083" s="64"/>
      <c r="T1083" s="9"/>
      <c r="U1083" s="65"/>
      <c r="V1083" s="65"/>
      <c r="W1083" s="65"/>
      <c r="X1083" s="65"/>
      <c r="Y1083" s="9"/>
    </row>
    <row r="1084" spans="2:25" ht="19.5" customHeight="1" x14ac:dyDescent="0.25">
      <c r="B1084" s="63"/>
      <c r="E1084" s="63"/>
      <c r="G1084" s="9"/>
      <c r="H1084" s="64"/>
      <c r="I1084" s="64"/>
      <c r="J1084" s="64"/>
      <c r="K1084" s="64"/>
      <c r="L1084" s="64"/>
      <c r="M1084" s="64"/>
      <c r="N1084" s="64"/>
      <c r="O1084" s="64"/>
      <c r="P1084" s="64"/>
      <c r="Q1084" s="64"/>
      <c r="R1084" s="64"/>
      <c r="S1084" s="64"/>
      <c r="T1084" s="9"/>
      <c r="U1084" s="65"/>
      <c r="V1084" s="65"/>
      <c r="W1084" s="65"/>
      <c r="X1084" s="65"/>
      <c r="Y1084" s="9"/>
    </row>
    <row r="1085" spans="2:25" ht="19.5" customHeight="1" x14ac:dyDescent="0.25">
      <c r="B1085" s="63"/>
      <c r="E1085" s="63"/>
      <c r="G1085" s="9"/>
      <c r="H1085" s="64"/>
      <c r="I1085" s="64"/>
      <c r="J1085" s="64"/>
      <c r="K1085" s="64"/>
      <c r="L1085" s="64"/>
      <c r="M1085" s="64"/>
      <c r="N1085" s="64"/>
      <c r="O1085" s="64"/>
      <c r="P1085" s="64"/>
      <c r="Q1085" s="64"/>
      <c r="R1085" s="64"/>
      <c r="S1085" s="64"/>
      <c r="T1085" s="9"/>
      <c r="U1085" s="65"/>
      <c r="V1085" s="65"/>
      <c r="W1085" s="65"/>
      <c r="X1085" s="65"/>
      <c r="Y1085" s="9"/>
    </row>
    <row r="1086" spans="2:25" ht="19.5" customHeight="1" x14ac:dyDescent="0.25">
      <c r="B1086" s="63"/>
      <c r="E1086" s="63"/>
      <c r="G1086" s="9"/>
      <c r="H1086" s="64"/>
      <c r="I1086" s="64"/>
      <c r="J1086" s="64"/>
      <c r="K1086" s="64"/>
      <c r="L1086" s="64"/>
      <c r="M1086" s="64"/>
      <c r="N1086" s="64"/>
      <c r="O1086" s="64"/>
      <c r="P1086" s="64"/>
      <c r="Q1086" s="64"/>
      <c r="R1086" s="64"/>
      <c r="S1086" s="64"/>
      <c r="T1086" s="9"/>
      <c r="U1086" s="65"/>
      <c r="V1086" s="65"/>
      <c r="W1086" s="65"/>
      <c r="X1086" s="65"/>
      <c r="Y1086" s="9"/>
    </row>
    <row r="1087" spans="2:25" ht="19.5" customHeight="1" x14ac:dyDescent="0.25">
      <c r="B1087" s="63"/>
      <c r="E1087" s="63"/>
      <c r="G1087" s="9"/>
      <c r="H1087" s="64"/>
      <c r="I1087" s="64"/>
      <c r="J1087" s="64"/>
      <c r="K1087" s="64"/>
      <c r="L1087" s="64"/>
      <c r="M1087" s="64"/>
      <c r="N1087" s="64"/>
      <c r="O1087" s="64"/>
      <c r="P1087" s="64"/>
      <c r="Q1087" s="64"/>
      <c r="R1087" s="64"/>
      <c r="S1087" s="64"/>
      <c r="T1087" s="9"/>
      <c r="U1087" s="65"/>
      <c r="V1087" s="65"/>
      <c r="W1087" s="65"/>
      <c r="X1087" s="65"/>
      <c r="Y1087" s="9"/>
    </row>
    <row r="1088" spans="2:25" ht="19.5" customHeight="1" x14ac:dyDescent="0.25">
      <c r="B1088" s="63"/>
      <c r="E1088" s="63"/>
      <c r="G1088" s="9"/>
      <c r="H1088" s="64"/>
      <c r="I1088" s="64"/>
      <c r="J1088" s="64"/>
      <c r="K1088" s="64"/>
      <c r="L1088" s="64"/>
      <c r="M1088" s="64"/>
      <c r="N1088" s="64"/>
      <c r="O1088" s="64"/>
      <c r="P1088" s="64"/>
      <c r="Q1088" s="64"/>
      <c r="R1088" s="64"/>
      <c r="S1088" s="64"/>
      <c r="T1088" s="9"/>
      <c r="U1088" s="65"/>
      <c r="V1088" s="65"/>
      <c r="W1088" s="65"/>
      <c r="X1088" s="65"/>
      <c r="Y1088" s="9"/>
    </row>
    <row r="1089" spans="2:25" ht="19.5" customHeight="1" x14ac:dyDescent="0.25">
      <c r="B1089" s="63"/>
      <c r="E1089" s="63"/>
      <c r="G1089" s="9"/>
      <c r="H1089" s="64"/>
      <c r="I1089" s="64"/>
      <c r="J1089" s="64"/>
      <c r="K1089" s="64"/>
      <c r="L1089" s="64"/>
      <c r="M1089" s="64"/>
      <c r="N1089" s="64"/>
      <c r="O1089" s="64"/>
      <c r="P1089" s="64"/>
      <c r="Q1089" s="64"/>
      <c r="R1089" s="64"/>
      <c r="S1089" s="64"/>
      <c r="T1089" s="9"/>
      <c r="U1089" s="65"/>
      <c r="V1089" s="65"/>
      <c r="W1089" s="65"/>
      <c r="X1089" s="65"/>
      <c r="Y1089" s="9"/>
    </row>
    <row r="1090" spans="2:25" ht="19.5" customHeight="1" x14ac:dyDescent="0.25">
      <c r="B1090" s="63"/>
      <c r="E1090" s="63"/>
      <c r="G1090" s="9"/>
      <c r="H1090" s="64"/>
      <c r="I1090" s="64"/>
      <c r="J1090" s="64"/>
      <c r="K1090" s="64"/>
      <c r="L1090" s="64"/>
      <c r="M1090" s="64"/>
      <c r="N1090" s="64"/>
      <c r="O1090" s="64"/>
      <c r="P1090" s="64"/>
      <c r="Q1090" s="64"/>
      <c r="R1090" s="64"/>
      <c r="S1090" s="64"/>
      <c r="T1090" s="9"/>
      <c r="U1090" s="65"/>
      <c r="V1090" s="65"/>
      <c r="W1090" s="65"/>
      <c r="X1090" s="65"/>
      <c r="Y1090" s="9"/>
    </row>
    <row r="1091" spans="2:25" ht="19.5" customHeight="1" x14ac:dyDescent="0.25">
      <c r="B1091" s="63"/>
      <c r="E1091" s="63"/>
      <c r="G1091" s="9"/>
      <c r="H1091" s="64"/>
      <c r="I1091" s="64"/>
      <c r="J1091" s="64"/>
      <c r="K1091" s="64"/>
      <c r="L1091" s="64"/>
      <c r="M1091" s="64"/>
      <c r="N1091" s="64"/>
      <c r="O1091" s="64"/>
      <c r="P1091" s="64"/>
      <c r="Q1091" s="64"/>
      <c r="R1091" s="64"/>
      <c r="S1091" s="64"/>
      <c r="T1091" s="9"/>
      <c r="U1091" s="65"/>
      <c r="V1091" s="65"/>
      <c r="W1091" s="65"/>
      <c r="X1091" s="65"/>
      <c r="Y1091" s="9"/>
    </row>
    <row r="1092" spans="2:25" ht="19.5" customHeight="1" x14ac:dyDescent="0.25">
      <c r="B1092" s="63"/>
      <c r="E1092" s="63"/>
      <c r="G1092" s="9"/>
      <c r="H1092" s="64"/>
      <c r="I1092" s="64"/>
      <c r="J1092" s="64"/>
      <c r="K1092" s="64"/>
      <c r="L1092" s="64"/>
      <c r="M1092" s="64"/>
      <c r="N1092" s="64"/>
      <c r="O1092" s="64"/>
      <c r="P1092" s="64"/>
      <c r="Q1092" s="64"/>
      <c r="R1092" s="64"/>
      <c r="S1092" s="64"/>
      <c r="T1092" s="9"/>
      <c r="U1092" s="65"/>
      <c r="V1092" s="65"/>
      <c r="W1092" s="65"/>
      <c r="X1092" s="65"/>
      <c r="Y1092" s="9"/>
    </row>
    <row r="1093" spans="2:25" ht="19.5" customHeight="1" x14ac:dyDescent="0.25">
      <c r="B1093" s="63"/>
      <c r="E1093" s="63"/>
      <c r="G1093" s="9"/>
      <c r="H1093" s="64"/>
      <c r="I1093" s="64"/>
      <c r="J1093" s="64"/>
      <c r="K1093" s="64"/>
      <c r="L1093" s="64"/>
      <c r="M1093" s="64"/>
      <c r="N1093" s="64"/>
      <c r="O1093" s="64"/>
      <c r="P1093" s="64"/>
      <c r="Q1093" s="64"/>
      <c r="R1093" s="64"/>
      <c r="S1093" s="64"/>
      <c r="T1093" s="9"/>
      <c r="U1093" s="65"/>
      <c r="V1093" s="65"/>
      <c r="W1093" s="65"/>
      <c r="X1093" s="65"/>
      <c r="Y1093" s="9"/>
    </row>
    <row r="1094" spans="2:25" ht="19.5" customHeight="1" x14ac:dyDescent="0.25">
      <c r="B1094" s="63"/>
      <c r="E1094" s="63"/>
      <c r="G1094" s="9"/>
      <c r="H1094" s="64"/>
      <c r="I1094" s="64"/>
      <c r="J1094" s="64"/>
      <c r="K1094" s="64"/>
      <c r="L1094" s="64"/>
      <c r="M1094" s="64"/>
      <c r="N1094" s="64"/>
      <c r="O1094" s="64"/>
      <c r="P1094" s="64"/>
      <c r="Q1094" s="64"/>
      <c r="R1094" s="64"/>
      <c r="S1094" s="64"/>
      <c r="T1094" s="9"/>
      <c r="U1094" s="65"/>
      <c r="V1094" s="65"/>
      <c r="W1094" s="65"/>
      <c r="X1094" s="65"/>
      <c r="Y1094" s="9"/>
    </row>
    <row r="1095" spans="2:25" ht="19.5" customHeight="1" x14ac:dyDescent="0.25">
      <c r="B1095" s="63"/>
      <c r="E1095" s="63"/>
      <c r="G1095" s="9"/>
      <c r="H1095" s="64"/>
      <c r="I1095" s="64"/>
      <c r="J1095" s="64"/>
      <c r="K1095" s="64"/>
      <c r="L1095" s="64"/>
      <c r="M1095" s="64"/>
      <c r="N1095" s="64"/>
      <c r="O1095" s="64"/>
      <c r="P1095" s="64"/>
      <c r="Q1095" s="64"/>
      <c r="R1095" s="64"/>
      <c r="S1095" s="64"/>
      <c r="T1095" s="9"/>
      <c r="U1095" s="65"/>
      <c r="V1095" s="65"/>
      <c r="W1095" s="65"/>
      <c r="X1095" s="65"/>
      <c r="Y1095" s="9"/>
    </row>
    <row r="1096" spans="2:25" ht="19.5" customHeight="1" x14ac:dyDescent="0.25">
      <c r="B1096" s="63"/>
      <c r="E1096" s="63"/>
      <c r="G1096" s="9"/>
      <c r="H1096" s="64"/>
      <c r="I1096" s="64"/>
      <c r="J1096" s="64"/>
      <c r="K1096" s="64"/>
      <c r="L1096" s="64"/>
      <c r="M1096" s="64"/>
      <c r="N1096" s="64"/>
      <c r="O1096" s="64"/>
      <c r="P1096" s="64"/>
      <c r="Q1096" s="64"/>
      <c r="R1096" s="64"/>
      <c r="S1096" s="64"/>
      <c r="T1096" s="9"/>
      <c r="U1096" s="65"/>
      <c r="V1096" s="65"/>
      <c r="W1096" s="65"/>
      <c r="X1096" s="65"/>
      <c r="Y1096" s="9"/>
    </row>
    <row r="1097" spans="2:25" ht="19.5" customHeight="1" x14ac:dyDescent="0.25">
      <c r="B1097" s="63"/>
      <c r="E1097" s="63"/>
      <c r="G1097" s="9"/>
      <c r="H1097" s="64"/>
      <c r="I1097" s="64"/>
      <c r="J1097" s="64"/>
      <c r="K1097" s="64"/>
      <c r="L1097" s="64"/>
      <c r="M1097" s="64"/>
      <c r="N1097" s="64"/>
      <c r="O1097" s="64"/>
      <c r="P1097" s="64"/>
      <c r="Q1097" s="64"/>
      <c r="R1097" s="64"/>
      <c r="S1097" s="64"/>
      <c r="T1097" s="9"/>
      <c r="U1097" s="65"/>
      <c r="V1097" s="65"/>
      <c r="W1097" s="65"/>
      <c r="X1097" s="65"/>
      <c r="Y1097" s="9"/>
    </row>
    <row r="1098" spans="2:25" ht="19.5" customHeight="1" x14ac:dyDescent="0.25">
      <c r="B1098" s="63"/>
      <c r="E1098" s="63"/>
      <c r="G1098" s="9"/>
      <c r="H1098" s="64"/>
      <c r="I1098" s="64"/>
      <c r="J1098" s="64"/>
      <c r="K1098" s="64"/>
      <c r="L1098" s="64"/>
      <c r="M1098" s="64"/>
      <c r="N1098" s="64"/>
      <c r="O1098" s="64"/>
      <c r="P1098" s="64"/>
      <c r="Q1098" s="64"/>
      <c r="R1098" s="64"/>
      <c r="S1098" s="64"/>
      <c r="T1098" s="9"/>
      <c r="U1098" s="65"/>
      <c r="V1098" s="65"/>
      <c r="W1098" s="65"/>
      <c r="X1098" s="65"/>
      <c r="Y1098" s="9"/>
    </row>
    <row r="1099" spans="2:25" ht="19.5" customHeight="1" x14ac:dyDescent="0.25">
      <c r="B1099" s="63"/>
      <c r="E1099" s="63"/>
      <c r="G1099" s="9"/>
      <c r="H1099" s="64"/>
      <c r="I1099" s="64"/>
      <c r="J1099" s="64"/>
      <c r="K1099" s="64"/>
      <c r="L1099" s="64"/>
      <c r="M1099" s="64"/>
      <c r="N1099" s="64"/>
      <c r="O1099" s="64"/>
      <c r="P1099" s="64"/>
      <c r="Q1099" s="64"/>
      <c r="R1099" s="64"/>
      <c r="S1099" s="64"/>
      <c r="T1099" s="9"/>
      <c r="U1099" s="65"/>
      <c r="V1099" s="65"/>
      <c r="W1099" s="65"/>
      <c r="X1099" s="65"/>
      <c r="Y1099" s="9"/>
    </row>
    <row r="1100" spans="2:25" ht="19.5" customHeight="1" x14ac:dyDescent="0.25">
      <c r="B1100" s="63"/>
      <c r="E1100" s="63"/>
      <c r="G1100" s="9"/>
      <c r="H1100" s="64"/>
      <c r="I1100" s="64"/>
      <c r="J1100" s="64"/>
      <c r="K1100" s="64"/>
      <c r="L1100" s="64"/>
      <c r="M1100" s="64"/>
      <c r="N1100" s="64"/>
      <c r="O1100" s="64"/>
      <c r="P1100" s="64"/>
      <c r="Q1100" s="64"/>
      <c r="R1100" s="64"/>
      <c r="S1100" s="64"/>
      <c r="T1100" s="9"/>
      <c r="U1100" s="65"/>
      <c r="V1100" s="65"/>
      <c r="W1100" s="65"/>
      <c r="X1100" s="65"/>
      <c r="Y1100" s="9"/>
    </row>
    <row r="1101" spans="2:25" ht="19.5" customHeight="1" x14ac:dyDescent="0.25">
      <c r="B1101" s="63"/>
      <c r="E1101" s="63"/>
      <c r="G1101" s="9"/>
      <c r="H1101" s="64"/>
      <c r="I1101" s="64"/>
      <c r="J1101" s="64"/>
      <c r="K1101" s="64"/>
      <c r="L1101" s="64"/>
      <c r="M1101" s="64"/>
      <c r="N1101" s="64"/>
      <c r="O1101" s="64"/>
      <c r="P1101" s="64"/>
      <c r="Q1101" s="64"/>
      <c r="R1101" s="64"/>
      <c r="S1101" s="64"/>
      <c r="T1101" s="9"/>
      <c r="U1101" s="65"/>
      <c r="V1101" s="65"/>
      <c r="W1101" s="65"/>
      <c r="X1101" s="65"/>
      <c r="Y1101" s="9"/>
    </row>
    <row r="1102" spans="2:25" ht="19.5" customHeight="1" x14ac:dyDescent="0.25">
      <c r="B1102" s="63"/>
      <c r="E1102" s="63"/>
      <c r="G1102" s="9"/>
      <c r="H1102" s="64"/>
      <c r="I1102" s="64"/>
      <c r="J1102" s="64"/>
      <c r="K1102" s="64"/>
      <c r="L1102" s="64"/>
      <c r="M1102" s="64"/>
      <c r="N1102" s="64"/>
      <c r="O1102" s="64"/>
      <c r="P1102" s="64"/>
      <c r="Q1102" s="64"/>
      <c r="R1102" s="64"/>
      <c r="S1102" s="64"/>
      <c r="T1102" s="9"/>
      <c r="U1102" s="65"/>
      <c r="V1102" s="65"/>
      <c r="W1102" s="65"/>
      <c r="X1102" s="65"/>
      <c r="Y1102" s="9"/>
    </row>
    <row r="1103" spans="2:25" ht="19.5" customHeight="1" x14ac:dyDescent="0.25">
      <c r="B1103" s="63"/>
      <c r="E1103" s="63"/>
      <c r="G1103" s="9"/>
      <c r="H1103" s="64"/>
      <c r="I1103" s="64"/>
      <c r="J1103" s="64"/>
      <c r="K1103" s="64"/>
      <c r="L1103" s="64"/>
      <c r="M1103" s="64"/>
      <c r="N1103" s="64"/>
      <c r="O1103" s="64"/>
      <c r="P1103" s="64"/>
      <c r="Q1103" s="64"/>
      <c r="R1103" s="64"/>
      <c r="S1103" s="64"/>
      <c r="T1103" s="9"/>
      <c r="U1103" s="65"/>
      <c r="V1103" s="65"/>
      <c r="W1103" s="65"/>
      <c r="X1103" s="65"/>
      <c r="Y1103" s="9"/>
    </row>
    <row r="1104" spans="2:25" ht="19.5" customHeight="1" x14ac:dyDescent="0.25">
      <c r="B1104" s="63"/>
      <c r="E1104" s="63"/>
      <c r="G1104" s="9"/>
      <c r="H1104" s="64"/>
      <c r="I1104" s="64"/>
      <c r="J1104" s="64"/>
      <c r="K1104" s="64"/>
      <c r="L1104" s="64"/>
      <c r="M1104" s="64"/>
      <c r="N1104" s="64"/>
      <c r="O1104" s="64"/>
      <c r="P1104" s="64"/>
      <c r="Q1104" s="64"/>
      <c r="R1104" s="64"/>
      <c r="S1104" s="64"/>
      <c r="T1104" s="9"/>
      <c r="U1104" s="65"/>
      <c r="V1104" s="65"/>
      <c r="W1104" s="65"/>
      <c r="X1104" s="65"/>
      <c r="Y1104" s="9"/>
    </row>
    <row r="1105" spans="2:25" ht="19.5" customHeight="1" x14ac:dyDescent="0.25">
      <c r="B1105" s="63"/>
      <c r="E1105" s="63"/>
      <c r="G1105" s="9"/>
      <c r="H1105" s="64"/>
      <c r="I1105" s="64"/>
      <c r="J1105" s="64"/>
      <c r="K1105" s="64"/>
      <c r="L1105" s="64"/>
      <c r="M1105" s="64"/>
      <c r="N1105" s="64"/>
      <c r="O1105" s="64"/>
      <c r="P1105" s="64"/>
      <c r="Q1105" s="64"/>
      <c r="R1105" s="64"/>
      <c r="S1105" s="64"/>
      <c r="T1105" s="9"/>
      <c r="U1105" s="65"/>
      <c r="V1105" s="65"/>
      <c r="W1105" s="65"/>
      <c r="X1105" s="65"/>
      <c r="Y1105" s="9"/>
    </row>
    <row r="1106" spans="2:25" ht="19.5" customHeight="1" x14ac:dyDescent="0.25">
      <c r="B1106" s="63"/>
      <c r="E1106" s="63"/>
      <c r="G1106" s="9"/>
      <c r="H1106" s="64"/>
      <c r="I1106" s="64"/>
      <c r="J1106" s="64"/>
      <c r="K1106" s="64"/>
      <c r="L1106" s="64"/>
      <c r="M1106" s="64"/>
      <c r="N1106" s="64"/>
      <c r="O1106" s="64"/>
      <c r="P1106" s="64"/>
      <c r="Q1106" s="64"/>
      <c r="R1106" s="64"/>
      <c r="S1106" s="64"/>
      <c r="T1106" s="9"/>
      <c r="U1106" s="65"/>
      <c r="V1106" s="65"/>
      <c r="W1106" s="65"/>
      <c r="X1106" s="65"/>
      <c r="Y1106" s="9"/>
    </row>
    <row r="1107" spans="2:25" ht="19.5" customHeight="1" x14ac:dyDescent="0.25">
      <c r="B1107" s="63"/>
      <c r="E1107" s="63"/>
      <c r="G1107" s="9"/>
      <c r="H1107" s="64"/>
      <c r="I1107" s="64"/>
      <c r="J1107" s="64"/>
      <c r="K1107" s="64"/>
      <c r="L1107" s="64"/>
      <c r="M1107" s="64"/>
      <c r="N1107" s="64"/>
      <c r="O1107" s="64"/>
      <c r="P1107" s="64"/>
      <c r="Q1107" s="64"/>
      <c r="R1107" s="64"/>
      <c r="S1107" s="64"/>
      <c r="T1107" s="9"/>
      <c r="U1107" s="65"/>
      <c r="V1107" s="65"/>
      <c r="W1107" s="65"/>
      <c r="X1107" s="65"/>
      <c r="Y1107" s="9"/>
    </row>
    <row r="1108" spans="2:25" ht="19.5" customHeight="1" x14ac:dyDescent="0.25">
      <c r="B1108" s="63"/>
      <c r="E1108" s="63"/>
      <c r="G1108" s="9"/>
      <c r="H1108" s="64"/>
      <c r="I1108" s="64"/>
      <c r="J1108" s="64"/>
      <c r="K1108" s="64"/>
      <c r="L1108" s="64"/>
      <c r="M1108" s="64"/>
      <c r="N1108" s="64"/>
      <c r="O1108" s="64"/>
      <c r="P1108" s="64"/>
      <c r="Q1108" s="64"/>
      <c r="R1108" s="64"/>
      <c r="S1108" s="64"/>
      <c r="T1108" s="9"/>
      <c r="U1108" s="65"/>
      <c r="V1108" s="65"/>
      <c r="W1108" s="65"/>
      <c r="X1108" s="65"/>
      <c r="Y1108" s="9"/>
    </row>
    <row r="1109" spans="2:25" ht="19.5" customHeight="1" x14ac:dyDescent="0.25">
      <c r="B1109" s="63"/>
      <c r="E1109" s="63"/>
      <c r="G1109" s="9"/>
      <c r="H1109" s="64"/>
      <c r="I1109" s="64"/>
      <c r="J1109" s="64"/>
      <c r="K1109" s="64"/>
      <c r="L1109" s="64"/>
      <c r="M1109" s="64"/>
      <c r="N1109" s="64"/>
      <c r="O1109" s="64"/>
      <c r="P1109" s="64"/>
      <c r="Q1109" s="64"/>
      <c r="R1109" s="64"/>
      <c r="S1109" s="64"/>
      <c r="T1109" s="9"/>
      <c r="U1109" s="65"/>
      <c r="V1109" s="65"/>
      <c r="W1109" s="65"/>
      <c r="X1109" s="65"/>
      <c r="Y1109" s="9"/>
    </row>
  </sheetData>
  <mergeCells count="562">
    <mergeCell ref="A111:A113"/>
    <mergeCell ref="AB111:AB113"/>
    <mergeCell ref="X111:X113"/>
    <mergeCell ref="Z111:Z113"/>
    <mergeCell ref="AA111:AA113"/>
    <mergeCell ref="AB107:AB109"/>
    <mergeCell ref="A107:A109"/>
    <mergeCell ref="B107:B109"/>
    <mergeCell ref="C107:C109"/>
    <mergeCell ref="D107:D109"/>
    <mergeCell ref="E107:E109"/>
    <mergeCell ref="F107:F109"/>
    <mergeCell ref="U107:U109"/>
    <mergeCell ref="V107:V109"/>
    <mergeCell ref="X107:X109"/>
    <mergeCell ref="Z107:Z109"/>
    <mergeCell ref="AA107:AA109"/>
    <mergeCell ref="AB99:AB101"/>
    <mergeCell ref="A99:A101"/>
    <mergeCell ref="B99:B101"/>
    <mergeCell ref="D99:D101"/>
    <mergeCell ref="E99:E101"/>
    <mergeCell ref="F99:F101"/>
    <mergeCell ref="U99:U101"/>
    <mergeCell ref="V99:V101"/>
    <mergeCell ref="Z103:Z105"/>
    <mergeCell ref="AA103:AA105"/>
    <mergeCell ref="AB103:AB105"/>
    <mergeCell ref="A103:A105"/>
    <mergeCell ref="B103:B105"/>
    <mergeCell ref="C103:C105"/>
    <mergeCell ref="D103:D105"/>
    <mergeCell ref="E103:E105"/>
    <mergeCell ref="F103:F105"/>
    <mergeCell ref="U103:U105"/>
    <mergeCell ref="V103:V105"/>
    <mergeCell ref="X103:X105"/>
    <mergeCell ref="C99:C101"/>
    <mergeCell ref="X99:X101"/>
    <mergeCell ref="Z99:Z101"/>
    <mergeCell ref="AA99:AA101"/>
    <mergeCell ref="A95:A97"/>
    <mergeCell ref="B95:B97"/>
    <mergeCell ref="E91:E93"/>
    <mergeCell ref="U95:U97"/>
    <mergeCell ref="V95:V97"/>
    <mergeCell ref="X95:X97"/>
    <mergeCell ref="AB95:AB97"/>
    <mergeCell ref="A91:A93"/>
    <mergeCell ref="B91:B93"/>
    <mergeCell ref="C91:C93"/>
    <mergeCell ref="D91:D93"/>
    <mergeCell ref="F91:F93"/>
    <mergeCell ref="U91:U93"/>
    <mergeCell ref="V91:V93"/>
    <mergeCell ref="Z95:Z97"/>
    <mergeCell ref="AA95:AA97"/>
    <mergeCell ref="C95:C97"/>
    <mergeCell ref="D95:D97"/>
    <mergeCell ref="E95:E97"/>
    <mergeCell ref="F95:F97"/>
    <mergeCell ref="AB83:AB85"/>
    <mergeCell ref="X91:X93"/>
    <mergeCell ref="AB87:AB89"/>
    <mergeCell ref="A87:A89"/>
    <mergeCell ref="B87:B89"/>
    <mergeCell ref="E87:E89"/>
    <mergeCell ref="Z91:Z93"/>
    <mergeCell ref="AA91:AA93"/>
    <mergeCell ref="AB91:AB93"/>
    <mergeCell ref="U87:U89"/>
    <mergeCell ref="V87:V89"/>
    <mergeCell ref="X87:X89"/>
    <mergeCell ref="Z87:Z89"/>
    <mergeCell ref="AA87:AA89"/>
    <mergeCell ref="C87:C89"/>
    <mergeCell ref="D87:D89"/>
    <mergeCell ref="B83:B85"/>
    <mergeCell ref="C83:C85"/>
    <mergeCell ref="E83:E85"/>
    <mergeCell ref="F83:F85"/>
    <mergeCell ref="U83:U85"/>
    <mergeCell ref="V83:V85"/>
    <mergeCell ref="X83:X85"/>
    <mergeCell ref="D47:D57"/>
    <mergeCell ref="C15:C57"/>
    <mergeCell ref="B27:B57"/>
    <mergeCell ref="V15:V16"/>
    <mergeCell ref="W15:W16"/>
    <mergeCell ref="X15:X16"/>
    <mergeCell ref="E39:E41"/>
    <mergeCell ref="F39:F41"/>
    <mergeCell ref="U39:U41"/>
    <mergeCell ref="V39:V41"/>
    <mergeCell ref="X39:X41"/>
    <mergeCell ref="AB23:AB25"/>
    <mergeCell ref="E23:E25"/>
    <mergeCell ref="E27:E29"/>
    <mergeCell ref="AB31:AB33"/>
    <mergeCell ref="Z27:Z29"/>
    <mergeCell ref="AA27:AA29"/>
    <mergeCell ref="AB27:AB29"/>
    <mergeCell ref="A27:A29"/>
    <mergeCell ref="D27:D29"/>
    <mergeCell ref="F27:F29"/>
    <mergeCell ref="U27:U29"/>
    <mergeCell ref="V27:V29"/>
    <mergeCell ref="A31:A33"/>
    <mergeCell ref="D31:D33"/>
    <mergeCell ref="E31:E33"/>
    <mergeCell ref="F31:F33"/>
    <mergeCell ref="U31:U33"/>
    <mergeCell ref="V31:V33"/>
    <mergeCell ref="X31:X33"/>
    <mergeCell ref="Z31:Z33"/>
    <mergeCell ref="AA31:AA33"/>
    <mergeCell ref="X27:X29"/>
    <mergeCell ref="A23:A25"/>
    <mergeCell ref="B23:B25"/>
    <mergeCell ref="F23:F25"/>
    <mergeCell ref="U23:U25"/>
    <mergeCell ref="V23:V25"/>
    <mergeCell ref="X23:X25"/>
    <mergeCell ref="Z23:Z25"/>
    <mergeCell ref="AA23:AA25"/>
    <mergeCell ref="Z15:Z17"/>
    <mergeCell ref="AA15:AA17"/>
    <mergeCell ref="AB15:AB17"/>
    <mergeCell ref="A19:A21"/>
    <mergeCell ref="B19:B21"/>
    <mergeCell ref="E19:E21"/>
    <mergeCell ref="F19:F21"/>
    <mergeCell ref="U19:U21"/>
    <mergeCell ref="V19:V21"/>
    <mergeCell ref="X19:X21"/>
    <mergeCell ref="Z19:Z21"/>
    <mergeCell ref="A15:A17"/>
    <mergeCell ref="B15:B17"/>
    <mergeCell ref="E15:E17"/>
    <mergeCell ref="F15:F17"/>
    <mergeCell ref="U15:U16"/>
    <mergeCell ref="AA19:AA21"/>
    <mergeCell ref="AB19:AB21"/>
    <mergeCell ref="Z35:Z37"/>
    <mergeCell ref="AA35:AA37"/>
    <mergeCell ref="AB35:AB37"/>
    <mergeCell ref="A35:A37"/>
    <mergeCell ref="E35:E37"/>
    <mergeCell ref="Z51:Z53"/>
    <mergeCell ref="AB51:AB53"/>
    <mergeCell ref="A55:A57"/>
    <mergeCell ref="E55:E57"/>
    <mergeCell ref="F55:F57"/>
    <mergeCell ref="AA47:AA49"/>
    <mergeCell ref="AB47:AB49"/>
    <mergeCell ref="A51:A53"/>
    <mergeCell ref="F35:F37"/>
    <mergeCell ref="U35:U37"/>
    <mergeCell ref="V35:V37"/>
    <mergeCell ref="X35:X37"/>
    <mergeCell ref="A39:A41"/>
    <mergeCell ref="U208:X208"/>
    <mergeCell ref="Z208:Z209"/>
    <mergeCell ref="U209:X209"/>
    <mergeCell ref="H253:X253"/>
    <mergeCell ref="H254:X254"/>
    <mergeCell ref="E259:X261"/>
    <mergeCell ref="C247:D249"/>
    <mergeCell ref="E247:Q249"/>
    <mergeCell ref="R247:AB249"/>
    <mergeCell ref="H250:X250"/>
    <mergeCell ref="H251:X251"/>
    <mergeCell ref="H252:X252"/>
    <mergeCell ref="B198:C198"/>
    <mergeCell ref="A203:A205"/>
    <mergeCell ref="B203:B205"/>
    <mergeCell ref="AB203:AB205"/>
    <mergeCell ref="A199:A201"/>
    <mergeCell ref="B199:B201"/>
    <mergeCell ref="C199:C201"/>
    <mergeCell ref="D199:D201"/>
    <mergeCell ref="E199:E201"/>
    <mergeCell ref="F199:F201"/>
    <mergeCell ref="U199:U201"/>
    <mergeCell ref="V199:V201"/>
    <mergeCell ref="X199:X201"/>
    <mergeCell ref="Z199:Z201"/>
    <mergeCell ref="AA199:AA201"/>
    <mergeCell ref="AB199:AB201"/>
    <mergeCell ref="A195:A197"/>
    <mergeCell ref="B195:B197"/>
    <mergeCell ref="C195:C197"/>
    <mergeCell ref="D195:D197"/>
    <mergeCell ref="E195:E197"/>
    <mergeCell ref="F195:F197"/>
    <mergeCell ref="U195:U197"/>
    <mergeCell ref="V195:V197"/>
    <mergeCell ref="U111:U113"/>
    <mergeCell ref="V111:V113"/>
    <mergeCell ref="A115:A117"/>
    <mergeCell ref="A119:A121"/>
    <mergeCell ref="F119:F121"/>
    <mergeCell ref="U119:U121"/>
    <mergeCell ref="V119:V121"/>
    <mergeCell ref="A127:A129"/>
    <mergeCell ref="D127:D129"/>
    <mergeCell ref="E127:E129"/>
    <mergeCell ref="F127:F129"/>
    <mergeCell ref="U127:U129"/>
    <mergeCell ref="V127:V129"/>
    <mergeCell ref="A123:A125"/>
    <mergeCell ref="D123:D125"/>
    <mergeCell ref="E123:E125"/>
    <mergeCell ref="AB195:AB197"/>
    <mergeCell ref="B111:B113"/>
    <mergeCell ref="C111:C113"/>
    <mergeCell ref="D111:D113"/>
    <mergeCell ref="E111:E113"/>
    <mergeCell ref="F111:F113"/>
    <mergeCell ref="D115:D117"/>
    <mergeCell ref="E115:E117"/>
    <mergeCell ref="F115:F117"/>
    <mergeCell ref="U115:U117"/>
    <mergeCell ref="V115:V117"/>
    <mergeCell ref="X115:X117"/>
    <mergeCell ref="Z115:Z117"/>
    <mergeCell ref="AA115:AA117"/>
    <mergeCell ref="AB115:AB117"/>
    <mergeCell ref="D119:D121"/>
    <mergeCell ref="E119:E121"/>
    <mergeCell ref="X119:X121"/>
    <mergeCell ref="Z119:Z121"/>
    <mergeCell ref="AA119:AA121"/>
    <mergeCell ref="AB119:AB121"/>
    <mergeCell ref="X195:X197"/>
    <mergeCell ref="Z195:Z197"/>
    <mergeCell ref="AA195:AA197"/>
    <mergeCell ref="F87:F89"/>
    <mergeCell ref="Z83:Z85"/>
    <mergeCell ref="AA83:AA85"/>
    <mergeCell ref="AB71:AB73"/>
    <mergeCell ref="A71:A73"/>
    <mergeCell ref="E71:E73"/>
    <mergeCell ref="U75:U77"/>
    <mergeCell ref="V75:V77"/>
    <mergeCell ref="X75:X77"/>
    <mergeCell ref="Z75:Z77"/>
    <mergeCell ref="AB75:AB77"/>
    <mergeCell ref="A75:A77"/>
    <mergeCell ref="F75:F77"/>
    <mergeCell ref="AB79:AB81"/>
    <mergeCell ref="A79:A81"/>
    <mergeCell ref="B79:B81"/>
    <mergeCell ref="C79:C81"/>
    <mergeCell ref="D83:D85"/>
    <mergeCell ref="E79:E81"/>
    <mergeCell ref="F79:F81"/>
    <mergeCell ref="T79:T81"/>
    <mergeCell ref="U79:U81"/>
    <mergeCell ref="V79:V81"/>
    <mergeCell ref="A83:A85"/>
    <mergeCell ref="AA71:AA73"/>
    <mergeCell ref="F71:F73"/>
    <mergeCell ref="D71:D77"/>
    <mergeCell ref="C71:C77"/>
    <mergeCell ref="B71:B77"/>
    <mergeCell ref="AA75:AA77"/>
    <mergeCell ref="U63:U65"/>
    <mergeCell ref="V63:V65"/>
    <mergeCell ref="X63:X65"/>
    <mergeCell ref="Z63:Z65"/>
    <mergeCell ref="AA63:AA65"/>
    <mergeCell ref="E63:E65"/>
    <mergeCell ref="F63:F65"/>
    <mergeCell ref="E75:E77"/>
    <mergeCell ref="X79:X81"/>
    <mergeCell ref="Z79:Z81"/>
    <mergeCell ref="AA79:AA81"/>
    <mergeCell ref="U71:U73"/>
    <mergeCell ref="V71:V73"/>
    <mergeCell ref="X71:X73"/>
    <mergeCell ref="Z71:Z73"/>
    <mergeCell ref="D79:D81"/>
    <mergeCell ref="Z47:Z49"/>
    <mergeCell ref="U59:U61"/>
    <mergeCell ref="V59:V61"/>
    <mergeCell ref="X59:X61"/>
    <mergeCell ref="Z59:Z61"/>
    <mergeCell ref="AA59:AA61"/>
    <mergeCell ref="AA51:AA53"/>
    <mergeCell ref="AA55:AA57"/>
    <mergeCell ref="F51:F53"/>
    <mergeCell ref="X55:X57"/>
    <mergeCell ref="Z55:Z57"/>
    <mergeCell ref="E51:E53"/>
    <mergeCell ref="U67:U69"/>
    <mergeCell ref="V67:V69"/>
    <mergeCell ref="X67:X69"/>
    <mergeCell ref="Z67:Z69"/>
    <mergeCell ref="AB59:AB61"/>
    <mergeCell ref="A59:A61"/>
    <mergeCell ref="D59:D61"/>
    <mergeCell ref="E59:E61"/>
    <mergeCell ref="F59:F61"/>
    <mergeCell ref="C59:C69"/>
    <mergeCell ref="B59:B69"/>
    <mergeCell ref="D63:D65"/>
    <mergeCell ref="D67:D69"/>
    <mergeCell ref="E67:E69"/>
    <mergeCell ref="F67:F69"/>
    <mergeCell ref="AA67:AA69"/>
    <mergeCell ref="AB67:AB69"/>
    <mergeCell ref="A67:A69"/>
    <mergeCell ref="AB63:AB65"/>
    <mergeCell ref="A63:A65"/>
    <mergeCell ref="AB55:AB57"/>
    <mergeCell ref="X51:X53"/>
    <mergeCell ref="U55:U57"/>
    <mergeCell ref="V55:V57"/>
    <mergeCell ref="H12:S12"/>
    <mergeCell ref="U12:X12"/>
    <mergeCell ref="Z12:Z13"/>
    <mergeCell ref="AA12:AA13"/>
    <mergeCell ref="AB12:AB13"/>
    <mergeCell ref="U51:U53"/>
    <mergeCell ref="V51:V53"/>
    <mergeCell ref="U47:U48"/>
    <mergeCell ref="V47:V48"/>
    <mergeCell ref="W47:W48"/>
    <mergeCell ref="X47:X48"/>
    <mergeCell ref="Z39:Z41"/>
    <mergeCell ref="AA39:AA41"/>
    <mergeCell ref="AB39:AB41"/>
    <mergeCell ref="Z43:Z45"/>
    <mergeCell ref="AA43:AA45"/>
    <mergeCell ref="AB43:AB45"/>
    <mergeCell ref="U43:U45"/>
    <mergeCell ref="V43:V45"/>
    <mergeCell ref="X43:X45"/>
    <mergeCell ref="A47:A49"/>
    <mergeCell ref="E47:E49"/>
    <mergeCell ref="A12:A13"/>
    <mergeCell ref="B12:B13"/>
    <mergeCell ref="C12:C13"/>
    <mergeCell ref="D12:D13"/>
    <mergeCell ref="E12:E13"/>
    <mergeCell ref="F12:F13"/>
    <mergeCell ref="D15:D25"/>
    <mergeCell ref="F47:F49"/>
    <mergeCell ref="D35:D45"/>
    <mergeCell ref="A43:A45"/>
    <mergeCell ref="E43:E45"/>
    <mergeCell ref="F43:F45"/>
    <mergeCell ref="A1:D6"/>
    <mergeCell ref="E1:AB6"/>
    <mergeCell ref="A8:D9"/>
    <mergeCell ref="E8:AB9"/>
    <mergeCell ref="A10:F11"/>
    <mergeCell ref="H10:X10"/>
    <mergeCell ref="Z10:AB10"/>
    <mergeCell ref="H11:X11"/>
    <mergeCell ref="Z11:AB11"/>
    <mergeCell ref="F123:F125"/>
    <mergeCell ref="U123:U125"/>
    <mergeCell ref="V123:V125"/>
    <mergeCell ref="X123:X125"/>
    <mergeCell ref="Z123:Z125"/>
    <mergeCell ref="AA123:AA125"/>
    <mergeCell ref="AB123:AB125"/>
    <mergeCell ref="AB135:AB137"/>
    <mergeCell ref="X127:X129"/>
    <mergeCell ref="Z127:Z129"/>
    <mergeCell ref="AA127:AA129"/>
    <mergeCell ref="AB127:AB129"/>
    <mergeCell ref="AB131:AB133"/>
    <mergeCell ref="Z135:Z137"/>
    <mergeCell ref="AA135:AA137"/>
    <mergeCell ref="A131:A133"/>
    <mergeCell ref="D131:D133"/>
    <mergeCell ref="E131:E133"/>
    <mergeCell ref="F131:F133"/>
    <mergeCell ref="U131:U133"/>
    <mergeCell ref="V131:V133"/>
    <mergeCell ref="X131:X133"/>
    <mergeCell ref="Z131:Z133"/>
    <mergeCell ref="AA131:AA133"/>
    <mergeCell ref="U139:U141"/>
    <mergeCell ref="V139:V141"/>
    <mergeCell ref="X139:X141"/>
    <mergeCell ref="A135:A137"/>
    <mergeCell ref="D135:D137"/>
    <mergeCell ref="E135:E137"/>
    <mergeCell ref="F135:F137"/>
    <mergeCell ref="U135:U137"/>
    <mergeCell ref="V135:V137"/>
    <mergeCell ref="X135:X137"/>
    <mergeCell ref="Z155:Z157"/>
    <mergeCell ref="AA155:AA157"/>
    <mergeCell ref="AB155:AB157"/>
    <mergeCell ref="Z139:Z141"/>
    <mergeCell ref="AA139:AA141"/>
    <mergeCell ref="AB139:AB141"/>
    <mergeCell ref="A143:A145"/>
    <mergeCell ref="D143:D145"/>
    <mergeCell ref="E143:E145"/>
    <mergeCell ref="F143:F145"/>
    <mergeCell ref="U143:U145"/>
    <mergeCell ref="V143:V145"/>
    <mergeCell ref="X143:X145"/>
    <mergeCell ref="Z143:Z145"/>
    <mergeCell ref="AA143:AA145"/>
    <mergeCell ref="AB143:AB145"/>
    <mergeCell ref="C115:C145"/>
    <mergeCell ref="B115:B145"/>
    <mergeCell ref="W127:W129"/>
    <mergeCell ref="W119:W121"/>
    <mergeCell ref="A139:A141"/>
    <mergeCell ref="D139:D141"/>
    <mergeCell ref="E139:E141"/>
    <mergeCell ref="F139:F141"/>
    <mergeCell ref="AB147:AB149"/>
    <mergeCell ref="A151:A153"/>
    <mergeCell ref="D151:D153"/>
    <mergeCell ref="E151:E153"/>
    <mergeCell ref="F151:F153"/>
    <mergeCell ref="U151:U153"/>
    <mergeCell ref="V151:V153"/>
    <mergeCell ref="X151:X153"/>
    <mergeCell ref="Z151:Z153"/>
    <mergeCell ref="AA151:AA153"/>
    <mergeCell ref="AB151:AB153"/>
    <mergeCell ref="A147:A149"/>
    <mergeCell ref="D147:D149"/>
    <mergeCell ref="E147:E149"/>
    <mergeCell ref="F147:F149"/>
    <mergeCell ref="U147:U149"/>
    <mergeCell ref="V147:V149"/>
    <mergeCell ref="X147:X149"/>
    <mergeCell ref="X159:X160"/>
    <mergeCell ref="Z159:Z161"/>
    <mergeCell ref="AA159:AA161"/>
    <mergeCell ref="AB159:AB161"/>
    <mergeCell ref="C147:C157"/>
    <mergeCell ref="B147:B157"/>
    <mergeCell ref="A155:A157"/>
    <mergeCell ref="D155:D157"/>
    <mergeCell ref="E155:E157"/>
    <mergeCell ref="F155:F157"/>
    <mergeCell ref="U155:U157"/>
    <mergeCell ref="V155:V157"/>
    <mergeCell ref="A159:A161"/>
    <mergeCell ref="B159:B161"/>
    <mergeCell ref="C159:C161"/>
    <mergeCell ref="D159:D161"/>
    <mergeCell ref="E159:E161"/>
    <mergeCell ref="F159:F161"/>
    <mergeCell ref="U159:U160"/>
    <mergeCell ref="V159:V160"/>
    <mergeCell ref="W159:W160"/>
    <mergeCell ref="X155:X157"/>
    <mergeCell ref="Z147:Z149"/>
    <mergeCell ref="AA147:AA149"/>
    <mergeCell ref="Z163:Z165"/>
    <mergeCell ref="AA163:AA165"/>
    <mergeCell ref="AB163:AB165"/>
    <mergeCell ref="A167:A169"/>
    <mergeCell ref="E167:E169"/>
    <mergeCell ref="F167:F169"/>
    <mergeCell ref="U167:U169"/>
    <mergeCell ref="V167:V169"/>
    <mergeCell ref="X167:X169"/>
    <mergeCell ref="Z167:Z169"/>
    <mergeCell ref="AA167:AA169"/>
    <mergeCell ref="AB167:AB169"/>
    <mergeCell ref="C163:C169"/>
    <mergeCell ref="B163:B169"/>
    <mergeCell ref="D163:D169"/>
    <mergeCell ref="A163:A165"/>
    <mergeCell ref="E163:E165"/>
    <mergeCell ref="F163:F165"/>
    <mergeCell ref="U163:U165"/>
    <mergeCell ref="V163:V165"/>
    <mergeCell ref="X163:X165"/>
    <mergeCell ref="Z171:Z173"/>
    <mergeCell ref="AA171:AA173"/>
    <mergeCell ref="AB171:AB173"/>
    <mergeCell ref="A175:A177"/>
    <mergeCell ref="B175:B177"/>
    <mergeCell ref="C175:C177"/>
    <mergeCell ref="D175:D177"/>
    <mergeCell ref="E175:E177"/>
    <mergeCell ref="F175:F177"/>
    <mergeCell ref="U175:U177"/>
    <mergeCell ref="V175:V177"/>
    <mergeCell ref="X175:X177"/>
    <mergeCell ref="Z175:Z177"/>
    <mergeCell ref="AA175:AA177"/>
    <mergeCell ref="AB175:AB177"/>
    <mergeCell ref="A171:A173"/>
    <mergeCell ref="B171:B173"/>
    <mergeCell ref="C171:C173"/>
    <mergeCell ref="D171:D173"/>
    <mergeCell ref="E171:E173"/>
    <mergeCell ref="F171:F173"/>
    <mergeCell ref="U171:U173"/>
    <mergeCell ref="V171:V173"/>
    <mergeCell ref="X171:X173"/>
    <mergeCell ref="AA179:AA181"/>
    <mergeCell ref="AB179:AB181"/>
    <mergeCell ref="A183:A185"/>
    <mergeCell ref="U183:U185"/>
    <mergeCell ref="V183:V185"/>
    <mergeCell ref="X183:X185"/>
    <mergeCell ref="Z183:Z185"/>
    <mergeCell ref="AA183:AA185"/>
    <mergeCell ref="AB183:AB185"/>
    <mergeCell ref="E183:E186"/>
    <mergeCell ref="W183:W185"/>
    <mergeCell ref="A179:A181"/>
    <mergeCell ref="B179:B181"/>
    <mergeCell ref="C179:C181"/>
    <mergeCell ref="D179:D181"/>
    <mergeCell ref="E179:E181"/>
    <mergeCell ref="F179:F181"/>
    <mergeCell ref="U179:U181"/>
    <mergeCell ref="V179:V181"/>
    <mergeCell ref="X179:X181"/>
    <mergeCell ref="Z179:Z181"/>
    <mergeCell ref="W191:W193"/>
    <mergeCell ref="X187:X188"/>
    <mergeCell ref="Z187:Z189"/>
    <mergeCell ref="AA187:AA189"/>
    <mergeCell ref="AB187:AB189"/>
    <mergeCell ref="A191:A193"/>
    <mergeCell ref="U191:U193"/>
    <mergeCell ref="V191:V193"/>
    <mergeCell ref="X191:X193"/>
    <mergeCell ref="Z191:Z193"/>
    <mergeCell ref="AA191:AA193"/>
    <mergeCell ref="AB191:AB193"/>
    <mergeCell ref="C183:C193"/>
    <mergeCell ref="D183:D193"/>
    <mergeCell ref="B183:B193"/>
    <mergeCell ref="F183:F193"/>
    <mergeCell ref="E191:E193"/>
    <mergeCell ref="A187:A189"/>
    <mergeCell ref="E187:E189"/>
    <mergeCell ref="U187:U188"/>
    <mergeCell ref="V187:V188"/>
    <mergeCell ref="W187:W188"/>
    <mergeCell ref="A207:XFD207"/>
    <mergeCell ref="B202:C202"/>
    <mergeCell ref="C203:C205"/>
    <mergeCell ref="D203:D205"/>
    <mergeCell ref="E203:E205"/>
    <mergeCell ref="F203:F205"/>
    <mergeCell ref="U203:U205"/>
    <mergeCell ref="V203:V205"/>
    <mergeCell ref="X203:X205"/>
    <mergeCell ref="Z203:Z205"/>
    <mergeCell ref="AA203:AA205"/>
    <mergeCell ref="B206:C206"/>
  </mergeCells>
  <conditionalFormatting sqref="H23:H24">
    <cfRule type="containsText" dxfId="123" priority="90" stopIfTrue="1" operator="containsText" text="P">
      <formula>NOT(ISERROR(SEARCH(("P"),(H23))))</formula>
    </cfRule>
    <cfRule type="containsText" dxfId="122" priority="89" stopIfTrue="1" operator="containsText" text="R">
      <formula>NOT(ISERROR(SEARCH(("R"),(H23))))</formula>
    </cfRule>
  </conditionalFormatting>
  <conditionalFormatting sqref="H79:R79 H81:S81">
    <cfRule type="containsText" dxfId="121" priority="13" stopIfTrue="1" operator="containsText" text="R">
      <formula>NOT(ISERROR(SEARCH(("R"),(H79))))</formula>
    </cfRule>
    <cfRule type="containsText" dxfId="120" priority="14" stopIfTrue="1" operator="containsText" text="P">
      <formula>NOT(ISERROR(SEARCH(("P"),(H79))))</formula>
    </cfRule>
  </conditionalFormatting>
  <conditionalFormatting sqref="H15:S17">
    <cfRule type="containsText" dxfId="119" priority="105" stopIfTrue="1" operator="containsText" text="R">
      <formula>NOT(ISERROR(SEARCH(("R"),(H15))))</formula>
    </cfRule>
    <cfRule type="containsText" dxfId="118" priority="106" stopIfTrue="1" operator="containsText" text="P">
      <formula>NOT(ISERROR(SEARCH(("P"),(H15))))</formula>
    </cfRule>
  </conditionalFormatting>
  <conditionalFormatting sqref="H19:S21">
    <cfRule type="containsText" dxfId="117" priority="96" stopIfTrue="1" operator="containsText" text="P">
      <formula>NOT(ISERROR(SEARCH(("P"),(H19))))</formula>
    </cfRule>
    <cfRule type="containsText" dxfId="116" priority="95" stopIfTrue="1" operator="containsText" text="R">
      <formula>NOT(ISERROR(SEARCH(("R"),(H19))))</formula>
    </cfRule>
  </conditionalFormatting>
  <conditionalFormatting sqref="H27:S29">
    <cfRule type="containsText" dxfId="115" priority="85" stopIfTrue="1" operator="containsText" text="R">
      <formula>NOT(ISERROR(SEARCH(("R"),(H27))))</formula>
    </cfRule>
    <cfRule type="containsText" dxfId="114" priority="86" stopIfTrue="1" operator="containsText" text="P">
      <formula>NOT(ISERROR(SEARCH(("P"),(H27))))</formula>
    </cfRule>
  </conditionalFormatting>
  <conditionalFormatting sqref="H31:S33">
    <cfRule type="containsText" dxfId="113" priority="253" stopIfTrue="1" operator="containsText" text="R">
      <formula>NOT(ISERROR(SEARCH(("R"),(H31))))</formula>
    </cfRule>
    <cfRule type="containsText" dxfId="112" priority="254" stopIfTrue="1" operator="containsText" text="P">
      <formula>NOT(ISERROR(SEARCH(("P"),(H31))))</formula>
    </cfRule>
  </conditionalFormatting>
  <conditionalFormatting sqref="H35:S37">
    <cfRule type="containsText" dxfId="111" priority="251" stopIfTrue="1" operator="containsText" text="R">
      <formula>NOT(ISERROR(SEARCH(("R"),(H35))))</formula>
    </cfRule>
    <cfRule type="containsText" dxfId="110" priority="252" stopIfTrue="1" operator="containsText" text="P">
      <formula>NOT(ISERROR(SEARCH(("P"),(H35))))</formula>
    </cfRule>
  </conditionalFormatting>
  <conditionalFormatting sqref="H39:S41">
    <cfRule type="containsText" dxfId="109" priority="261" stopIfTrue="1" operator="containsText" text="R">
      <formula>NOT(ISERROR(SEARCH(("R"),(H39))))</formula>
    </cfRule>
    <cfRule type="containsText" dxfId="108" priority="262" stopIfTrue="1" operator="containsText" text="P">
      <formula>NOT(ISERROR(SEARCH(("P"),(H39))))</formula>
    </cfRule>
  </conditionalFormatting>
  <conditionalFormatting sqref="H43:S45">
    <cfRule type="containsText" dxfId="107" priority="259" stopIfTrue="1" operator="containsText" text="R">
      <formula>NOT(ISERROR(SEARCH(("R"),(H43))))</formula>
    </cfRule>
    <cfRule type="containsText" dxfId="106" priority="260" stopIfTrue="1" operator="containsText" text="P">
      <formula>NOT(ISERROR(SEARCH(("P"),(H43))))</formula>
    </cfRule>
  </conditionalFormatting>
  <conditionalFormatting sqref="H47:S49">
    <cfRule type="containsText" dxfId="105" priority="754" stopIfTrue="1" operator="containsText" text="P">
      <formula>NOT(ISERROR(SEARCH(("P"),(H47))))</formula>
    </cfRule>
    <cfRule type="containsText" dxfId="104" priority="753" stopIfTrue="1" operator="containsText" text="R">
      <formula>NOT(ISERROR(SEARCH(("R"),(H47))))</formula>
    </cfRule>
  </conditionalFormatting>
  <conditionalFormatting sqref="H51:S53">
    <cfRule type="containsText" dxfId="103" priority="280" stopIfTrue="1" operator="containsText" text="P">
      <formula>NOT(ISERROR(SEARCH(("P"),(H51))))</formula>
    </cfRule>
    <cfRule type="containsText" dxfId="102" priority="279" stopIfTrue="1" operator="containsText" text="R">
      <formula>NOT(ISERROR(SEARCH(("R"),(H51))))</formula>
    </cfRule>
  </conditionalFormatting>
  <conditionalFormatting sqref="H55:S57">
    <cfRule type="containsText" dxfId="101" priority="278" stopIfTrue="1" operator="containsText" text="P">
      <formula>NOT(ISERROR(SEARCH(("P"),(H55))))</formula>
    </cfRule>
    <cfRule type="containsText" dxfId="100" priority="277" stopIfTrue="1" operator="containsText" text="R">
      <formula>NOT(ISERROR(SEARCH(("R"),(H55))))</formula>
    </cfRule>
  </conditionalFormatting>
  <conditionalFormatting sqref="H59:S61">
    <cfRule type="containsText" dxfId="99" priority="608" stopIfTrue="1" operator="containsText" text="P">
      <formula>NOT(ISERROR(SEARCH(("P"),(H59))))</formula>
    </cfRule>
    <cfRule type="containsText" dxfId="98" priority="607" stopIfTrue="1" operator="containsText" text="R">
      <formula>NOT(ISERROR(SEARCH(("R"),(H59))))</formula>
    </cfRule>
  </conditionalFormatting>
  <conditionalFormatting sqref="H63:S65">
    <cfRule type="containsText" dxfId="97" priority="226" stopIfTrue="1" operator="containsText" text="P">
      <formula>NOT(ISERROR(SEARCH(("P"),(H63))))</formula>
    </cfRule>
    <cfRule type="containsText" dxfId="96" priority="225" stopIfTrue="1" operator="containsText" text="R">
      <formula>NOT(ISERROR(SEARCH(("R"),(H63))))</formula>
    </cfRule>
  </conditionalFormatting>
  <conditionalFormatting sqref="H67:S69">
    <cfRule type="containsText" dxfId="95" priority="220" stopIfTrue="1" operator="containsText" text="P">
      <formula>NOT(ISERROR(SEARCH(("P"),(H67))))</formula>
    </cfRule>
    <cfRule type="containsText" dxfId="94" priority="219" stopIfTrue="1" operator="containsText" text="R">
      <formula>NOT(ISERROR(SEARCH(("R"),(H67))))</formula>
    </cfRule>
  </conditionalFormatting>
  <conditionalFormatting sqref="H71:S73">
    <cfRule type="containsText" dxfId="93" priority="224" stopIfTrue="1" operator="containsText" text="P">
      <formula>NOT(ISERROR(SEARCH(("P"),(H71))))</formula>
    </cfRule>
    <cfRule type="containsText" dxfId="92" priority="223" stopIfTrue="1" operator="containsText" text="R">
      <formula>NOT(ISERROR(SEARCH(("R"),(H71))))</formula>
    </cfRule>
  </conditionalFormatting>
  <conditionalFormatting sqref="H75:S77">
    <cfRule type="containsText" dxfId="91" priority="210" stopIfTrue="1" operator="containsText" text="P">
      <formula>NOT(ISERROR(SEARCH(("P"),(H75))))</formula>
    </cfRule>
    <cfRule type="containsText" dxfId="90" priority="209" stopIfTrue="1" operator="containsText" text="R">
      <formula>NOT(ISERROR(SEARCH(("R"),(H75))))</formula>
    </cfRule>
  </conditionalFormatting>
  <conditionalFormatting sqref="H79:S81">
    <cfRule type="containsText" dxfId="89" priority="12" stopIfTrue="1" operator="containsText" text="P">
      <formula>NOT(ISERROR(SEARCH(("P"),(H79))))</formula>
    </cfRule>
    <cfRule type="containsText" dxfId="88" priority="11" stopIfTrue="1" operator="containsText" text="R">
      <formula>NOT(ISERROR(SEARCH(("R"),(H79))))</formula>
    </cfRule>
  </conditionalFormatting>
  <conditionalFormatting sqref="H83:S85">
    <cfRule type="containsText" dxfId="87" priority="198" stopIfTrue="1" operator="containsText" text="P">
      <formula>NOT(ISERROR(SEARCH(("P"),(H83))))</formula>
    </cfRule>
    <cfRule type="containsText" dxfId="86" priority="197" stopIfTrue="1" operator="containsText" text="R">
      <formula>NOT(ISERROR(SEARCH(("R"),(H83))))</formula>
    </cfRule>
  </conditionalFormatting>
  <conditionalFormatting sqref="H87:S89">
    <cfRule type="containsText" dxfId="85" priority="34" stopIfTrue="1" operator="containsText" text="P">
      <formula>NOT(ISERROR(SEARCH(("P"),(H87))))</formula>
    </cfRule>
    <cfRule type="containsText" dxfId="84" priority="33" stopIfTrue="1" operator="containsText" text="R">
      <formula>NOT(ISERROR(SEARCH(("R"),(H87))))</formula>
    </cfRule>
  </conditionalFormatting>
  <conditionalFormatting sqref="H91:S93">
    <cfRule type="containsText" dxfId="83" priority="176" stopIfTrue="1" operator="containsText" text="P">
      <formula>NOT(ISERROR(SEARCH(("P"),(H91))))</formula>
    </cfRule>
    <cfRule type="containsText" dxfId="82" priority="175" stopIfTrue="1" operator="containsText" text="R">
      <formula>NOT(ISERROR(SEARCH(("R"),(H91))))</formula>
    </cfRule>
  </conditionalFormatting>
  <conditionalFormatting sqref="H95:S97">
    <cfRule type="containsText" dxfId="81" priority="32" stopIfTrue="1" operator="containsText" text="P">
      <formula>NOT(ISERROR(SEARCH(("P"),(H95))))</formula>
    </cfRule>
    <cfRule type="containsText" dxfId="80" priority="31" stopIfTrue="1" operator="containsText" text="R">
      <formula>NOT(ISERROR(SEARCH(("R"),(H95))))</formula>
    </cfRule>
  </conditionalFormatting>
  <conditionalFormatting sqref="H99:S101">
    <cfRule type="containsText" dxfId="79" priority="138" stopIfTrue="1" operator="containsText" text="P">
      <formula>NOT(ISERROR(SEARCH(("P"),(H99))))</formula>
    </cfRule>
    <cfRule type="containsText" dxfId="78" priority="137" stopIfTrue="1" operator="containsText" text="R">
      <formula>NOT(ISERROR(SEARCH(("R"),(H99))))</formula>
    </cfRule>
  </conditionalFormatting>
  <conditionalFormatting sqref="H103:S105">
    <cfRule type="containsText" dxfId="77" priority="142" stopIfTrue="1" operator="containsText" text="P">
      <formula>NOT(ISERROR(SEARCH(("P"),(H103))))</formula>
    </cfRule>
    <cfRule type="containsText" dxfId="76" priority="141" stopIfTrue="1" operator="containsText" text="R">
      <formula>NOT(ISERROR(SEARCH(("R"),(H103))))</formula>
    </cfRule>
  </conditionalFormatting>
  <conditionalFormatting sqref="H107:S109">
    <cfRule type="containsText" dxfId="75" priority="147" stopIfTrue="1" operator="containsText" text="R">
      <formula>NOT(ISERROR(SEARCH(("R"),(H107))))</formula>
    </cfRule>
    <cfRule type="containsText" dxfId="74" priority="148" stopIfTrue="1" operator="containsText" text="P">
      <formula>NOT(ISERROR(SEARCH(("P"),(H107))))</formula>
    </cfRule>
  </conditionalFormatting>
  <conditionalFormatting sqref="H111:S113">
    <cfRule type="containsText" dxfId="73" priority="136" stopIfTrue="1" operator="containsText" text="P">
      <formula>NOT(ISERROR(SEARCH(("P"),(H111))))</formula>
    </cfRule>
    <cfRule type="containsText" dxfId="72" priority="135" stopIfTrue="1" operator="containsText" text="R">
      <formula>NOT(ISERROR(SEARCH(("R"),(H111))))</formula>
    </cfRule>
  </conditionalFormatting>
  <conditionalFormatting sqref="H115:S117">
    <cfRule type="containsText" dxfId="71" priority="84" stopIfTrue="1" operator="containsText" text="P">
      <formula>NOT(ISERROR(SEARCH(("P"),(H115))))</formula>
    </cfRule>
    <cfRule type="containsText" dxfId="70" priority="83" stopIfTrue="1" operator="containsText" text="R">
      <formula>NOT(ISERROR(SEARCH(("R"),(H115))))</formula>
    </cfRule>
  </conditionalFormatting>
  <conditionalFormatting sqref="H119:S121">
    <cfRule type="containsText" dxfId="69" priority="79" stopIfTrue="1" operator="containsText" text="R">
      <formula>NOT(ISERROR(SEARCH(("R"),(H119))))</formula>
    </cfRule>
    <cfRule type="containsText" dxfId="68" priority="80" stopIfTrue="1" operator="containsText" text="P">
      <formula>NOT(ISERROR(SEARCH(("P"),(H119))))</formula>
    </cfRule>
  </conditionalFormatting>
  <conditionalFormatting sqref="H123:S125">
    <cfRule type="containsText" dxfId="67" priority="74" stopIfTrue="1" operator="containsText" text="P">
      <formula>NOT(ISERROR(SEARCH(("P"),(H123))))</formula>
    </cfRule>
    <cfRule type="containsText" dxfId="66" priority="73" stopIfTrue="1" operator="containsText" text="R">
      <formula>NOT(ISERROR(SEARCH(("R"),(H123))))</formula>
    </cfRule>
  </conditionalFormatting>
  <conditionalFormatting sqref="H127:S129">
    <cfRule type="containsText" dxfId="65" priority="77" stopIfTrue="1" operator="containsText" text="R">
      <formula>NOT(ISERROR(SEARCH(("R"),(H127))))</formula>
    </cfRule>
    <cfRule type="containsText" dxfId="64" priority="78" stopIfTrue="1" operator="containsText" text="P">
      <formula>NOT(ISERROR(SEARCH(("P"),(H127))))</formula>
    </cfRule>
  </conditionalFormatting>
  <conditionalFormatting sqref="H131:S133">
    <cfRule type="containsText" dxfId="63" priority="64" stopIfTrue="1" operator="containsText" text="P">
      <formula>NOT(ISERROR(SEARCH(("P"),(H131))))</formula>
    </cfRule>
    <cfRule type="containsText" dxfId="62" priority="63" stopIfTrue="1" operator="containsText" text="R">
      <formula>NOT(ISERROR(SEARCH(("R"),(H131))))</formula>
    </cfRule>
  </conditionalFormatting>
  <conditionalFormatting sqref="H135:S137">
    <cfRule type="containsText" dxfId="61" priority="67" stopIfTrue="1" operator="containsText" text="R">
      <formula>NOT(ISERROR(SEARCH(("R"),(H135))))</formula>
    </cfRule>
    <cfRule type="containsText" dxfId="60" priority="68" stopIfTrue="1" operator="containsText" text="P">
      <formula>NOT(ISERROR(SEARCH(("P"),(H135))))</formula>
    </cfRule>
  </conditionalFormatting>
  <conditionalFormatting sqref="H139:S141">
    <cfRule type="containsText" dxfId="59" priority="65" stopIfTrue="1" operator="containsText" text="R">
      <formula>NOT(ISERROR(SEARCH(("R"),(H139))))</formula>
    </cfRule>
    <cfRule type="containsText" dxfId="58" priority="66" stopIfTrue="1" operator="containsText" text="P">
      <formula>NOT(ISERROR(SEARCH(("P"),(H139))))</formula>
    </cfRule>
  </conditionalFormatting>
  <conditionalFormatting sqref="H143:S145">
    <cfRule type="containsText" dxfId="57" priority="70" stopIfTrue="1" operator="containsText" text="P">
      <formula>NOT(ISERROR(SEARCH(("P"),(H143))))</formula>
    </cfRule>
    <cfRule type="containsText" dxfId="56" priority="69" stopIfTrue="1" operator="containsText" text="R">
      <formula>NOT(ISERROR(SEARCH(("R"),(H143))))</formula>
    </cfRule>
  </conditionalFormatting>
  <conditionalFormatting sqref="H147:S149">
    <cfRule type="containsText" dxfId="55" priority="59" stopIfTrue="1" operator="containsText" text="R">
      <formula>NOT(ISERROR(SEARCH(("R"),(H147))))</formula>
    </cfRule>
    <cfRule type="containsText" dxfId="54" priority="60" stopIfTrue="1" operator="containsText" text="P">
      <formula>NOT(ISERROR(SEARCH(("P"),(H147))))</formula>
    </cfRule>
  </conditionalFormatting>
  <conditionalFormatting sqref="H151:S153">
    <cfRule type="containsText" dxfId="53" priority="62" stopIfTrue="1" operator="containsText" text="P">
      <formula>NOT(ISERROR(SEARCH(("P"),(H151))))</formula>
    </cfRule>
    <cfRule type="containsText" dxfId="52" priority="61" stopIfTrue="1" operator="containsText" text="R">
      <formula>NOT(ISERROR(SEARCH(("R"),(H151))))</formula>
    </cfRule>
  </conditionalFormatting>
  <conditionalFormatting sqref="H155:S157">
    <cfRule type="containsText" dxfId="51" priority="49" stopIfTrue="1" operator="containsText" text="R">
      <formula>NOT(ISERROR(SEARCH(("R"),(H155))))</formula>
    </cfRule>
    <cfRule type="containsText" dxfId="50" priority="50" stopIfTrue="1" operator="containsText" text="P">
      <formula>NOT(ISERROR(SEARCH(("P"),(H155))))</formula>
    </cfRule>
  </conditionalFormatting>
  <conditionalFormatting sqref="H159:S161">
    <cfRule type="containsText" dxfId="49" priority="57" stopIfTrue="1" operator="containsText" text="R">
      <formula>NOT(ISERROR(SEARCH(("R"),(H159))))</formula>
    </cfRule>
    <cfRule type="containsText" dxfId="48" priority="58" stopIfTrue="1" operator="containsText" text="P">
      <formula>NOT(ISERROR(SEARCH(("P"),(H159))))</formula>
    </cfRule>
  </conditionalFormatting>
  <conditionalFormatting sqref="H163:S165">
    <cfRule type="containsText" dxfId="47" priority="53" stopIfTrue="1" operator="containsText" text="R">
      <formula>NOT(ISERROR(SEARCH(("R"),(H163))))</formula>
    </cfRule>
    <cfRule type="containsText" dxfId="46" priority="54" stopIfTrue="1" operator="containsText" text="P">
      <formula>NOT(ISERROR(SEARCH(("P"),(H163))))</formula>
    </cfRule>
  </conditionalFormatting>
  <conditionalFormatting sqref="H167:S169">
    <cfRule type="containsText" dxfId="45" priority="52" stopIfTrue="1" operator="containsText" text="P">
      <formula>NOT(ISERROR(SEARCH(("P"),(H167))))</formula>
    </cfRule>
    <cfRule type="containsText" dxfId="44" priority="51" stopIfTrue="1" operator="containsText" text="R">
      <formula>NOT(ISERROR(SEARCH(("R"),(H167))))</formula>
    </cfRule>
  </conditionalFormatting>
  <conditionalFormatting sqref="H171:S173">
    <cfRule type="containsText" dxfId="43" priority="55" stopIfTrue="1" operator="containsText" text="R">
      <formula>NOT(ISERROR(SEARCH(("R"),(H171))))</formula>
    </cfRule>
    <cfRule type="containsText" dxfId="42" priority="56" stopIfTrue="1" operator="containsText" text="P">
      <formula>NOT(ISERROR(SEARCH(("P"),(H171))))</formula>
    </cfRule>
  </conditionalFormatting>
  <conditionalFormatting sqref="H175:S177">
    <cfRule type="containsText" dxfId="41" priority="45" stopIfTrue="1" operator="containsText" text="R">
      <formula>NOT(ISERROR(SEARCH(("R"),(H175))))</formula>
    </cfRule>
    <cfRule type="containsText" dxfId="40" priority="46" stopIfTrue="1" operator="containsText" text="P">
      <formula>NOT(ISERROR(SEARCH(("P"),(H175))))</formula>
    </cfRule>
  </conditionalFormatting>
  <conditionalFormatting sqref="H179:S181">
    <cfRule type="containsText" dxfId="39" priority="48" stopIfTrue="1" operator="containsText" text="P">
      <formula>NOT(ISERROR(SEARCH(("P"),(H179))))</formula>
    </cfRule>
    <cfRule type="containsText" dxfId="38" priority="47" stopIfTrue="1" operator="containsText" text="R">
      <formula>NOT(ISERROR(SEARCH(("R"),(H179))))</formula>
    </cfRule>
  </conditionalFormatting>
  <conditionalFormatting sqref="H183:S185">
    <cfRule type="containsText" dxfId="37" priority="36" stopIfTrue="1" operator="containsText" text="P">
      <formula>NOT(ISERROR(SEARCH(("P"),(H183))))</formula>
    </cfRule>
    <cfRule type="containsText" dxfId="36" priority="35" stopIfTrue="1" operator="containsText" text="R">
      <formula>NOT(ISERROR(SEARCH(("R"),(H183))))</formula>
    </cfRule>
  </conditionalFormatting>
  <conditionalFormatting sqref="H187:S189">
    <cfRule type="containsText" dxfId="35" priority="43" stopIfTrue="1" operator="containsText" text="R">
      <formula>NOT(ISERROR(SEARCH(("R"),(H187))))</formula>
    </cfRule>
    <cfRule type="containsText" dxfId="34" priority="44" stopIfTrue="1" operator="containsText" text="P">
      <formula>NOT(ISERROR(SEARCH(("P"),(H187))))</formula>
    </cfRule>
  </conditionalFormatting>
  <conditionalFormatting sqref="H191:S193">
    <cfRule type="containsText" dxfId="33" priority="40" stopIfTrue="1" operator="containsText" text="P">
      <formula>NOT(ISERROR(SEARCH(("P"),(H191))))</formula>
    </cfRule>
    <cfRule type="containsText" dxfId="32" priority="39" stopIfTrue="1" operator="containsText" text="R">
      <formula>NOT(ISERROR(SEARCH(("R"),(H191))))</formula>
    </cfRule>
  </conditionalFormatting>
  <conditionalFormatting sqref="H195:S197">
    <cfRule type="containsText" dxfId="31" priority="9" stopIfTrue="1" operator="containsText" text="R">
      <formula>NOT(ISERROR(SEARCH(("R"),(H195))))</formula>
    </cfRule>
    <cfRule type="containsText" dxfId="30" priority="10" stopIfTrue="1" operator="containsText" text="P">
      <formula>NOT(ISERROR(SEARCH(("P"),(H195))))</formula>
    </cfRule>
  </conditionalFormatting>
  <conditionalFormatting sqref="H199:S201">
    <cfRule type="containsText" dxfId="29" priority="8" stopIfTrue="1" operator="containsText" text="P">
      <formula>NOT(ISERROR(SEARCH(("P"),(H199))))</formula>
    </cfRule>
    <cfRule type="containsText" dxfId="28" priority="7" stopIfTrue="1" operator="containsText" text="R">
      <formula>NOT(ISERROR(SEARCH(("R"),(H199))))</formula>
    </cfRule>
  </conditionalFormatting>
  <conditionalFormatting sqref="H203:S205">
    <cfRule type="containsText" dxfId="27" priority="1" stopIfTrue="1" operator="containsText" text="R">
      <formula>NOT(ISERROR(SEARCH(("R"),(H203))))</formula>
    </cfRule>
    <cfRule type="containsText" dxfId="26" priority="2" stopIfTrue="1" operator="containsText" text="P">
      <formula>NOT(ISERROR(SEARCH(("P"),(H203))))</formula>
    </cfRule>
  </conditionalFormatting>
  <conditionalFormatting sqref="I23:S24 H25:S25">
    <cfRule type="containsText" dxfId="25" priority="243" stopIfTrue="1" operator="containsText" text="R">
      <formula>NOT(ISERROR(SEARCH(("R"),(H23))))</formula>
    </cfRule>
    <cfRule type="containsText" dxfId="24" priority="244" stopIfTrue="1" operator="containsText" text="P">
      <formula>NOT(ISERROR(SEARCH(("P"),(H23))))</formula>
    </cfRule>
  </conditionalFormatting>
  <conditionalFormatting sqref="J23">
    <cfRule type="containsText" dxfId="23" priority="239" stopIfTrue="1" operator="containsText" text="R">
      <formula>NOT(ISERROR(SEARCH(("R"),(J23))))</formula>
    </cfRule>
    <cfRule type="containsText" dxfId="22" priority="240" stopIfTrue="1" operator="containsText" text="P">
      <formula>NOT(ISERROR(SEARCH(("P"),(J23))))</formula>
    </cfRule>
  </conditionalFormatting>
  <conditionalFormatting sqref="J63">
    <cfRule type="containsText" dxfId="21" priority="221" stopIfTrue="1" operator="containsText" text="R">
      <formula>NOT(ISERROR(SEARCH(("R"),(J63))))</formula>
    </cfRule>
    <cfRule type="containsText" dxfId="20" priority="222" stopIfTrue="1" operator="containsText" text="P">
      <formula>NOT(ISERROR(SEARCH(("P"),(J63))))</formula>
    </cfRule>
  </conditionalFormatting>
  <conditionalFormatting sqref="J75">
    <cfRule type="containsText" dxfId="19" priority="205" stopIfTrue="1" operator="containsText" text="R">
      <formula>NOT(ISERROR(SEARCH(("R"),(J75))))</formula>
    </cfRule>
    <cfRule type="containsText" dxfId="18" priority="206" stopIfTrue="1" operator="containsText" text="P">
      <formula>NOT(ISERROR(SEARCH(("P"),(J75))))</formula>
    </cfRule>
  </conditionalFormatting>
  <conditionalFormatting sqref="J91">
    <cfRule type="containsText" dxfId="17" priority="172" stopIfTrue="1" operator="containsText" text="P">
      <formula>NOT(ISERROR(SEARCH(("P"),(J91))))</formula>
    </cfRule>
    <cfRule type="containsText" dxfId="16" priority="171" stopIfTrue="1" operator="containsText" text="R">
      <formula>NOT(ISERROR(SEARCH(("R"),(J91))))</formula>
    </cfRule>
  </conditionalFormatting>
  <conditionalFormatting sqref="J107">
    <cfRule type="containsText" dxfId="15" priority="146" stopIfTrue="1" operator="containsText" text="P">
      <formula>NOT(ISERROR(SEARCH(("P"),(J107))))</formula>
    </cfRule>
    <cfRule type="containsText" dxfId="14" priority="145" stopIfTrue="1" operator="containsText" text="R">
      <formula>NOT(ISERROR(SEARCH(("R"),(J107))))</formula>
    </cfRule>
  </conditionalFormatting>
  <conditionalFormatting sqref="J119">
    <cfRule type="containsText" dxfId="13" priority="75" stopIfTrue="1" operator="containsText" text="R">
      <formula>NOT(ISERROR(SEARCH(("R"),(J119))))</formula>
    </cfRule>
    <cfRule type="containsText" dxfId="12" priority="76" stopIfTrue="1" operator="containsText" text="P">
      <formula>NOT(ISERROR(SEARCH(("P"),(J119))))</formula>
    </cfRule>
  </conditionalFormatting>
  <conditionalFormatting sqref="K23">
    <cfRule type="containsText" dxfId="11" priority="249" stopIfTrue="1" operator="containsText" text="R">
      <formula>NOT(ISERROR(SEARCH(("R"),(K23))))</formula>
    </cfRule>
    <cfRule type="containsText" dxfId="10" priority="250" stopIfTrue="1" operator="containsText" text="P">
      <formula>NOT(ISERROR(SEARCH(("P"),(K23))))</formula>
    </cfRule>
  </conditionalFormatting>
  <conditionalFormatting sqref="K63">
    <cfRule type="containsText" dxfId="9" priority="231" stopIfTrue="1" operator="containsText" text="R">
      <formula>NOT(ISERROR(SEARCH(("R"),(K63))))</formula>
    </cfRule>
    <cfRule type="containsText" dxfId="8" priority="232" stopIfTrue="1" operator="containsText" text="P">
      <formula>NOT(ISERROR(SEARCH(("P"),(K63))))</formula>
    </cfRule>
  </conditionalFormatting>
  <conditionalFormatting sqref="K75">
    <cfRule type="containsText" dxfId="7" priority="212" stopIfTrue="1" operator="containsText" text="P">
      <formula>NOT(ISERROR(SEARCH(("P"),(K75))))</formula>
    </cfRule>
    <cfRule type="containsText" dxfId="6" priority="211" stopIfTrue="1" operator="containsText" text="R">
      <formula>NOT(ISERROR(SEARCH(("R"),(K75))))</formula>
    </cfRule>
  </conditionalFormatting>
  <conditionalFormatting sqref="K91">
    <cfRule type="containsText" dxfId="5" priority="181" stopIfTrue="1" operator="containsText" text="R">
      <formula>NOT(ISERROR(SEARCH(("R"),(K91))))</formula>
    </cfRule>
    <cfRule type="containsText" dxfId="4" priority="182" stopIfTrue="1" operator="containsText" text="P">
      <formula>NOT(ISERROR(SEARCH(("P"),(K91))))</formula>
    </cfRule>
  </conditionalFormatting>
  <conditionalFormatting sqref="K107">
    <cfRule type="containsText" dxfId="3" priority="154" stopIfTrue="1" operator="containsText" text="P">
      <formula>NOT(ISERROR(SEARCH(("P"),(K107))))</formula>
    </cfRule>
    <cfRule type="containsText" dxfId="2" priority="153" stopIfTrue="1" operator="containsText" text="R">
      <formula>NOT(ISERROR(SEARCH(("R"),(K107))))</formula>
    </cfRule>
  </conditionalFormatting>
  <conditionalFormatting sqref="K119">
    <cfRule type="containsText" dxfId="1" priority="81" stopIfTrue="1" operator="containsText" text="R">
      <formula>NOT(ISERROR(SEARCH(("R"),(K119))))</formula>
    </cfRule>
    <cfRule type="containsText" dxfId="0" priority="82" stopIfTrue="1" operator="containsText" text="P">
      <formula>NOT(ISERROR(SEARCH(("P"),(K119))))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D11"/>
  <sheetViews>
    <sheetView workbookViewId="0">
      <selection activeCell="H6" sqref="H6"/>
    </sheetView>
  </sheetViews>
  <sheetFormatPr baseColWidth="10" defaultRowHeight="15" x14ac:dyDescent="0.25"/>
  <sheetData>
    <row r="5" spans="3:4" x14ac:dyDescent="0.25">
      <c r="C5">
        <v>84</v>
      </c>
      <c r="D5" s="66">
        <f t="shared" ref="D5:D11" si="0">SUM(C5)/SUM($C$5:$C$11)</f>
        <v>8.764607679465776E-3</v>
      </c>
    </row>
    <row r="6" spans="3:4" x14ac:dyDescent="0.25">
      <c r="C6">
        <v>48</v>
      </c>
      <c r="D6" s="66">
        <f t="shared" si="0"/>
        <v>5.008347245409015E-3</v>
      </c>
    </row>
    <row r="7" spans="3:4" x14ac:dyDescent="0.25">
      <c r="C7">
        <v>12</v>
      </c>
      <c r="D7" s="66">
        <f t="shared" si="0"/>
        <v>1.2520868113522537E-3</v>
      </c>
    </row>
    <row r="8" spans="3:4" x14ac:dyDescent="0.25">
      <c r="C8">
        <v>8478</v>
      </c>
      <c r="D8" s="66">
        <f t="shared" si="0"/>
        <v>0.88459933222036724</v>
      </c>
    </row>
    <row r="9" spans="3:4" x14ac:dyDescent="0.25">
      <c r="C9">
        <v>454</v>
      </c>
      <c r="D9" s="66">
        <f t="shared" si="0"/>
        <v>4.7370617696160265E-2</v>
      </c>
    </row>
    <row r="10" spans="3:4" x14ac:dyDescent="0.25">
      <c r="C10">
        <v>54</v>
      </c>
      <c r="D10" s="66">
        <f t="shared" si="0"/>
        <v>5.6343906510851419E-3</v>
      </c>
    </row>
    <row r="11" spans="3:4" x14ac:dyDescent="0.25">
      <c r="C11">
        <v>454</v>
      </c>
      <c r="D11" s="66">
        <f t="shared" si="0"/>
        <v>4.7370617696160265E-2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devoluciones</dc:creator>
  <cp:lastModifiedBy>Matilde  Paredes</cp:lastModifiedBy>
  <dcterms:created xsi:type="dcterms:W3CDTF">2024-01-09T19:52:59Z</dcterms:created>
  <dcterms:modified xsi:type="dcterms:W3CDTF">2026-01-28T17:26:23Z</dcterms:modified>
</cp:coreProperties>
</file>